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 tabRatio="884"/>
  </bookViews>
  <sheets>
    <sheet name="11 день" sheetId="22" r:id="rId1"/>
  </sheets>
  <calcPr calcId="162913" refMode="R1C1"/>
</workbook>
</file>

<file path=xl/calcChain.xml><?xml version="1.0" encoding="utf-8"?>
<calcChain xmlns="http://schemas.openxmlformats.org/spreadsheetml/2006/main">
  <c r="G13" i="22" l="1"/>
  <c r="F13" i="22" l="1"/>
  <c r="X13" i="22" l="1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 l="1"/>
  <c r="H13" i="22" l="1"/>
  <c r="I13" i="22"/>
  <c r="J13" i="22"/>
  <c r="K14" i="22"/>
</calcChain>
</file>

<file path=xl/sharedStrings.xml><?xml version="1.0" encoding="utf-8"?>
<sst xmlns="http://schemas.openxmlformats.org/spreadsheetml/2006/main" count="48" uniqueCount="47">
  <si>
    <t xml:space="preserve"> Прием пищи</t>
  </si>
  <si>
    <t xml:space="preserve"> Школа</t>
  </si>
  <si>
    <t>день</t>
  </si>
  <si>
    <t>Обед</t>
  </si>
  <si>
    <t>1 блюдо</t>
  </si>
  <si>
    <t>2 блюдо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</si>
  <si>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</si>
  <si>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</si>
  <si>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</si>
  <si>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</si>
  <si>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</si>
  <si>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</si>
  <si>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</si>
  <si>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</si>
  <si>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</si>
  <si>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</si>
  <si>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</si>
  <si>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</si>
  <si>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</si>
  <si>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</si>
  <si>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</si>
  <si>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</si>
  <si>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</si>
  <si>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</si>
  <si>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</si>
  <si>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</si>
  <si>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</si>
  <si>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</si>
  <si>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</si>
  <si>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</si>
  <si>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</si>
  <si>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</si>
  <si>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</si>
  <si>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Хлеб ржаной</t>
  </si>
  <si>
    <t>Хлеб пшеничный</t>
  </si>
  <si>
    <t>Гарнир</t>
  </si>
  <si>
    <t>Суп  овощной с мясом и сметаной</t>
  </si>
  <si>
    <t>Филе птицы тушеное в томатном соусе</t>
  </si>
  <si>
    <t>B2</t>
  </si>
  <si>
    <t>A, рэт. экв</t>
  </si>
  <si>
    <t>D, мкг</t>
  </si>
  <si>
    <t>K</t>
  </si>
  <si>
    <t>I</t>
  </si>
  <si>
    <t>Se</t>
  </si>
  <si>
    <t>F</t>
  </si>
  <si>
    <t>Икра овощная</t>
  </si>
  <si>
    <t>МБОУ "Ишимская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</si>
</sst>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23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/>
    </xf>
    <xf numFmtId="0" fontId="11" fillId="2" borderId="0" xfId="0" applyFont="1" applyFill="1"/>
    <xf numFmtId="0" fontId="5" fillId="0" borderId="11" xfId="0" applyFont="1" applyBorder="1" applyAlignment="1">
      <alignment horizontal="center"/>
    </xf>
    <xf numFmtId="0" fontId="5" fillId="0" borderId="11" xfId="1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7" fillId="0" borderId="16" xfId="0" applyFont="1" applyBorder="1"/>
    <xf numFmtId="0" fontId="5" fillId="0" borderId="6" xfId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10" fillId="0" borderId="23" xfId="0" applyFont="1" applyBorder="1"/>
    <xf numFmtId="0" fontId="9" fillId="2" borderId="23" xfId="0" applyFont="1" applyFill="1" applyBorder="1"/>
    <xf numFmtId="0" fontId="9" fillId="0" borderId="23" xfId="0" applyFont="1" applyBorder="1"/>
    <xf numFmtId="0" fontId="10" fillId="2" borderId="13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11" fillId="2" borderId="28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5" fillId="0" borderId="27" xfId="1" applyFont="1" applyBorder="1" applyAlignment="1">
      <alignment horizontal="center"/>
    </xf>
    <xf numFmtId="0" fontId="10" fillId="2" borderId="28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2" borderId="29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6" fillId="0" borderId="21" xfId="0" applyFont="1" applyBorder="1"/>
    <xf numFmtId="0" fontId="6" fillId="0" borderId="24" xfId="0" applyFont="1" applyBorder="1"/>
    <xf numFmtId="0" fontId="10" fillId="0" borderId="21" xfId="0" applyFont="1" applyBorder="1"/>
    <xf numFmtId="0" fontId="9" fillId="2" borderId="24" xfId="0" applyFont="1" applyFill="1" applyBorder="1"/>
    <xf numFmtId="0" fontId="10" fillId="0" borderId="27" xfId="0" applyFont="1" applyBorder="1"/>
    <xf numFmtId="0" fontId="10" fillId="0" borderId="27" xfId="0" applyFont="1" applyBorder="1" applyAlignment="1"/>
    <xf numFmtId="0" fontId="10" fillId="2" borderId="2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left"/>
    </xf>
    <xf numFmtId="0" fontId="7" fillId="2" borderId="28" xfId="0" applyFont="1" applyFill="1" applyBorder="1" applyAlignment="1">
      <alignment horizontal="left"/>
    </xf>
    <xf numFmtId="0" fontId="9" fillId="0" borderId="35" xfId="0" applyFont="1" applyBorder="1"/>
    <xf numFmtId="0" fontId="10" fillId="2" borderId="16" xfId="0" applyFont="1" applyFill="1" applyBorder="1" applyAlignment="1">
      <alignment horizontal="left"/>
    </xf>
    <xf numFmtId="0" fontId="10" fillId="0" borderId="27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164" fontId="6" fillId="2" borderId="28" xfId="0" applyNumberFormat="1" applyFont="1" applyFill="1" applyBorder="1" applyAlignment="1">
      <alignment horizontal="center"/>
    </xf>
    <xf numFmtId="0" fontId="10" fillId="0" borderId="39" xfId="0" applyFont="1" applyBorder="1" applyAlignment="1">
      <alignment horizontal="center" vertical="center" wrapText="1"/>
    </xf>
    <xf numFmtId="0" fontId="10" fillId="2" borderId="41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0" fillId="2" borderId="0" xfId="0" applyFill="1"/>
    <xf numFmtId="0" fontId="9" fillId="2" borderId="34" xfId="0" applyFont="1" applyFill="1" applyBorder="1"/>
    <xf numFmtId="0" fontId="5" fillId="0" borderId="19" xfId="0" applyFont="1" applyBorder="1" applyAlignment="1">
      <alignment horizontal="center"/>
    </xf>
    <xf numFmtId="0" fontId="5" fillId="0" borderId="19" xfId="1" applyFont="1" applyBorder="1" applyAlignment="1">
      <alignment horizontal="center"/>
    </xf>
    <xf numFmtId="0" fontId="10" fillId="0" borderId="5" xfId="0" applyFont="1" applyBorder="1" applyAlignment="1">
      <alignment vertical="center" wrapText="1"/>
    </xf>
    <xf numFmtId="0" fontId="7" fillId="0" borderId="40" xfId="0" applyFont="1" applyBorder="1"/>
    <xf numFmtId="0" fontId="7" fillId="0" borderId="17" xfId="0" applyFont="1" applyBorder="1"/>
    <xf numFmtId="0" fontId="10" fillId="2" borderId="37" xfId="0" applyFont="1" applyFill="1" applyBorder="1" applyAlignment="1">
      <alignment horizontal="center"/>
    </xf>
    <xf numFmtId="0" fontId="10" fillId="2" borderId="16" xfId="0" applyFont="1" applyFill="1" applyBorder="1"/>
    <xf numFmtId="0" fontId="5" fillId="2" borderId="19" xfId="0" applyFont="1" applyFill="1" applyBorder="1" applyAlignment="1">
      <alignment horizontal="center"/>
    </xf>
    <xf numFmtId="0" fontId="0" fillId="2" borderId="0" xfId="0" applyFill="1" applyBorder="1"/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7" fillId="0" borderId="30" xfId="0" applyFont="1" applyBorder="1"/>
    <xf numFmtId="0" fontId="7" fillId="0" borderId="31" xfId="0" applyFont="1" applyBorder="1"/>
    <xf numFmtId="0" fontId="0" fillId="0" borderId="0" xfId="0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left"/>
    </xf>
    <xf numFmtId="0" fontId="13" fillId="2" borderId="0" xfId="0" applyFont="1" applyFill="1" applyBorder="1"/>
    <xf numFmtId="0" fontId="10" fillId="0" borderId="39" xfId="0" applyFont="1" applyBorder="1"/>
    <xf numFmtId="0" fontId="10" fillId="2" borderId="17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8" fillId="0" borderId="22" xfId="0" applyFont="1" applyBorder="1"/>
    <xf numFmtId="0" fontId="8" fillId="0" borderId="25" xfId="0" applyFont="1" applyBorder="1"/>
    <xf numFmtId="0" fontId="10" fillId="0" borderId="32" xfId="0" applyFont="1" applyBorder="1" applyAlignment="1">
      <alignment horizontal="left"/>
    </xf>
    <xf numFmtId="0" fontId="10" fillId="2" borderId="32" xfId="0" applyFont="1" applyFill="1" applyBorder="1" applyAlignment="1">
      <alignment horizontal="left"/>
    </xf>
    <xf numFmtId="0" fontId="10" fillId="0" borderId="32" xfId="0" applyFont="1" applyFill="1" applyBorder="1" applyAlignment="1">
      <alignment horizontal="left"/>
    </xf>
    <xf numFmtId="0" fontId="10" fillId="2" borderId="33" xfId="0" applyFont="1" applyFill="1" applyBorder="1"/>
    <xf numFmtId="0" fontId="10" fillId="0" borderId="27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9" fillId="0" borderId="16" xfId="0" applyFont="1" applyBorder="1" applyAlignment="1"/>
    <xf numFmtId="0" fontId="9" fillId="0" borderId="17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14" fontId="4" fillId="0" borderId="0" xfId="0" applyNumberFormat="1" applyFont="1" applyAlignment="1">
      <alignment horizontal="left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abSelected="1" zoomScale="60" zoomScaleNormal="60" workbookViewId="0">
      <selection activeCell="Q27" sqref="Q27"/>
    </sheetView>
  </sheetViews>
  <sheetFormatPr defaultRowHeight="15" x14ac:dyDescent="0.25"/>
  <cols>
    <col min="1" max="1" width="16.85546875" customWidth="1"/>
    <col min="2" max="3" width="15.7109375" style="4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B2" s="6"/>
      <c r="C2" s="6"/>
      <c r="D2" s="5" t="s">
        <v>1</v>
      </c>
      <c r="E2" s="5" t="s">
        <v>46</v>
      </c>
      <c r="F2" s="7" t="s">
        <v>2</v>
      </c>
      <c r="G2" s="122">
        <v>44634</v>
      </c>
      <c r="H2" s="5"/>
      <c r="K2" s="7"/>
      <c r="L2" s="6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4" customFormat="1" ht="21.75" customHeight="1" thickBot="1" x14ac:dyDescent="0.3">
      <c r="A4" s="52"/>
      <c r="B4" s="100"/>
      <c r="C4" s="100" t="s">
        <v>28</v>
      </c>
      <c r="D4" s="103"/>
      <c r="E4" s="62"/>
      <c r="F4" s="100"/>
      <c r="G4" s="99"/>
      <c r="H4" s="80" t="s">
        <v>11</v>
      </c>
      <c r="I4" s="28"/>
      <c r="J4" s="81"/>
      <c r="K4" s="89" t="s">
        <v>12</v>
      </c>
      <c r="L4" s="116" t="s">
        <v>13</v>
      </c>
      <c r="M4" s="117"/>
      <c r="N4" s="118"/>
      <c r="O4" s="118"/>
      <c r="P4" s="119"/>
      <c r="Q4" s="120" t="s">
        <v>14</v>
      </c>
      <c r="R4" s="121"/>
      <c r="S4" s="121"/>
      <c r="T4" s="121"/>
      <c r="U4" s="121"/>
      <c r="V4" s="121"/>
      <c r="W4" s="121"/>
      <c r="X4" s="121"/>
    </row>
    <row r="5" spans="1:24" s="14" customFormat="1" ht="46.5" thickBot="1" x14ac:dyDescent="0.3">
      <c r="A5" s="53" t="s">
        <v>0</v>
      </c>
      <c r="B5" s="36"/>
      <c r="C5" s="36" t="s">
        <v>29</v>
      </c>
      <c r="D5" s="104" t="s">
        <v>30</v>
      </c>
      <c r="E5" s="36" t="s">
        <v>27</v>
      </c>
      <c r="F5" s="36" t="s">
        <v>15</v>
      </c>
      <c r="G5" s="33" t="s">
        <v>26</v>
      </c>
      <c r="H5" s="115" t="s">
        <v>16</v>
      </c>
      <c r="I5" s="111" t="s">
        <v>17</v>
      </c>
      <c r="J5" s="113" t="s">
        <v>18</v>
      </c>
      <c r="K5" s="90" t="s">
        <v>19</v>
      </c>
      <c r="L5" s="112" t="s">
        <v>20</v>
      </c>
      <c r="M5" s="112" t="s">
        <v>38</v>
      </c>
      <c r="N5" s="112" t="s">
        <v>21</v>
      </c>
      <c r="O5" s="114" t="s">
        <v>39</v>
      </c>
      <c r="P5" s="112" t="s">
        <v>40</v>
      </c>
      <c r="Q5" s="112" t="s">
        <v>22</v>
      </c>
      <c r="R5" s="112" t="s">
        <v>23</v>
      </c>
      <c r="S5" s="112" t="s">
        <v>24</v>
      </c>
      <c r="T5" s="112" t="s">
        <v>25</v>
      </c>
      <c r="U5" s="112" t="s">
        <v>41</v>
      </c>
      <c r="V5" s="112" t="s">
        <v>42</v>
      </c>
      <c r="W5" s="112" t="s">
        <v>43</v>
      </c>
      <c r="X5" s="112" t="s">
        <v>44</v>
      </c>
    </row>
    <row r="6" spans="1:24" s="14" customFormat="1" ht="26.45" customHeight="1" x14ac:dyDescent="0.25">
      <c r="A6" s="54" t="s">
        <v>3</v>
      </c>
      <c r="B6" s="49"/>
      <c r="C6" s="98">
        <v>135</v>
      </c>
      <c r="D6" s="95" t="s">
        <v>8</v>
      </c>
      <c r="E6" s="63" t="s">
        <v>45</v>
      </c>
      <c r="F6" s="58">
        <v>60</v>
      </c>
      <c r="G6" s="83">
        <v>15.68</v>
      </c>
      <c r="H6" s="101">
        <v>1.2</v>
      </c>
      <c r="I6" s="93">
        <v>5.4</v>
      </c>
      <c r="J6" s="102">
        <v>5.16</v>
      </c>
      <c r="K6" s="68">
        <v>73.2</v>
      </c>
      <c r="L6" s="101">
        <v>0.01</v>
      </c>
      <c r="M6" s="92">
        <v>0.03</v>
      </c>
      <c r="N6" s="93">
        <v>4.2</v>
      </c>
      <c r="O6" s="93">
        <v>90</v>
      </c>
      <c r="P6" s="94">
        <v>0</v>
      </c>
      <c r="Q6" s="101">
        <v>24.6</v>
      </c>
      <c r="R6" s="93">
        <v>40.200000000000003</v>
      </c>
      <c r="S6" s="93">
        <v>21</v>
      </c>
      <c r="T6" s="93">
        <v>4.2</v>
      </c>
      <c r="U6" s="93">
        <v>189</v>
      </c>
      <c r="V6" s="93">
        <v>0</v>
      </c>
      <c r="W6" s="93">
        <v>0</v>
      </c>
      <c r="X6" s="102">
        <v>0</v>
      </c>
    </row>
    <row r="7" spans="1:24" s="14" customFormat="1" ht="26.45" customHeight="1" x14ac:dyDescent="0.25">
      <c r="A7" s="37"/>
      <c r="B7" s="46"/>
      <c r="C7" s="46">
        <v>138</v>
      </c>
      <c r="D7" s="107" t="s">
        <v>4</v>
      </c>
      <c r="E7" s="109" t="s">
        <v>36</v>
      </c>
      <c r="F7" s="64">
        <v>200</v>
      </c>
      <c r="G7" s="34">
        <v>6.44</v>
      </c>
      <c r="H7" s="78">
        <v>6.2</v>
      </c>
      <c r="I7" s="12">
        <v>6.2</v>
      </c>
      <c r="J7" s="25">
        <v>11</v>
      </c>
      <c r="K7" s="47">
        <v>125.8</v>
      </c>
      <c r="L7" s="29">
        <v>0.08</v>
      </c>
      <c r="M7" s="29">
        <v>0.04</v>
      </c>
      <c r="N7" s="12">
        <v>10.7</v>
      </c>
      <c r="O7" s="12">
        <v>100.5</v>
      </c>
      <c r="P7" s="25">
        <v>0</v>
      </c>
      <c r="Q7" s="29">
        <v>32.44</v>
      </c>
      <c r="R7" s="12">
        <v>77.28</v>
      </c>
      <c r="S7" s="12">
        <v>51.28</v>
      </c>
      <c r="T7" s="12">
        <v>3.77</v>
      </c>
      <c r="U7" s="12">
        <v>261.8</v>
      </c>
      <c r="V7" s="12">
        <v>4.0000000000000001E-3</v>
      </c>
      <c r="W7" s="12">
        <v>0</v>
      </c>
      <c r="X7" s="25">
        <v>1.7999999999999999E-2</v>
      </c>
    </row>
    <row r="8" spans="1:24" s="23" customFormat="1" ht="26.45" customHeight="1" x14ac:dyDescent="0.25">
      <c r="A8" s="38"/>
      <c r="B8" s="41"/>
      <c r="C8" s="45">
        <v>80</v>
      </c>
      <c r="D8" s="106" t="s">
        <v>5</v>
      </c>
      <c r="E8" s="110" t="s">
        <v>37</v>
      </c>
      <c r="F8" s="65">
        <v>90</v>
      </c>
      <c r="G8" s="35">
        <v>20.56</v>
      </c>
      <c r="H8" s="78">
        <v>14.85</v>
      </c>
      <c r="I8" s="12">
        <v>13.32</v>
      </c>
      <c r="J8" s="25">
        <v>5.94</v>
      </c>
      <c r="K8" s="47">
        <v>202.68</v>
      </c>
      <c r="L8" s="29">
        <v>0.06</v>
      </c>
      <c r="M8" s="29">
        <v>0.1</v>
      </c>
      <c r="N8" s="12">
        <v>3.38</v>
      </c>
      <c r="O8" s="12">
        <v>19.5</v>
      </c>
      <c r="P8" s="25">
        <v>0</v>
      </c>
      <c r="Q8" s="29">
        <v>20.58</v>
      </c>
      <c r="R8" s="12">
        <v>74.39</v>
      </c>
      <c r="S8" s="12">
        <v>22.98</v>
      </c>
      <c r="T8" s="12">
        <v>0.95</v>
      </c>
      <c r="U8" s="12">
        <v>204</v>
      </c>
      <c r="V8" s="12">
        <v>0</v>
      </c>
      <c r="W8" s="12">
        <v>0</v>
      </c>
      <c r="X8" s="12">
        <v>0.09</v>
      </c>
    </row>
    <row r="9" spans="1:24" s="23" customFormat="1" ht="26.45" customHeight="1" x14ac:dyDescent="0.25">
      <c r="A9" s="38"/>
      <c r="B9" s="41"/>
      <c r="C9" s="45">
        <v>54</v>
      </c>
      <c r="D9" s="105" t="s">
        <v>35</v>
      </c>
      <c r="E9" s="57" t="s">
        <v>32</v>
      </c>
      <c r="F9" s="44">
        <v>150</v>
      </c>
      <c r="G9" s="43">
        <v>3.36</v>
      </c>
      <c r="H9" s="84">
        <v>7.2</v>
      </c>
      <c r="I9" s="18">
        <v>5.0999999999999996</v>
      </c>
      <c r="J9" s="26">
        <v>33.9</v>
      </c>
      <c r="K9" s="68">
        <v>210.3</v>
      </c>
      <c r="L9" s="17">
        <v>0.21</v>
      </c>
      <c r="M9" s="17">
        <v>0.11</v>
      </c>
      <c r="N9" s="18">
        <v>0</v>
      </c>
      <c r="O9" s="18">
        <v>0</v>
      </c>
      <c r="P9" s="19">
        <v>0</v>
      </c>
      <c r="Q9" s="84">
        <v>14.55</v>
      </c>
      <c r="R9" s="18">
        <v>208.87</v>
      </c>
      <c r="S9" s="18">
        <v>139.99</v>
      </c>
      <c r="T9" s="18">
        <v>4.68</v>
      </c>
      <c r="U9" s="18">
        <v>273.8</v>
      </c>
      <c r="V9" s="18">
        <v>3.0000000000000001E-3</v>
      </c>
      <c r="W9" s="18">
        <v>5.0000000000000001E-3</v>
      </c>
      <c r="X9" s="18">
        <v>0.02</v>
      </c>
    </row>
    <row r="10" spans="1:24" s="14" customFormat="1" ht="33.75" customHeight="1" x14ac:dyDescent="0.25">
      <c r="A10" s="39"/>
      <c r="B10" s="46"/>
      <c r="C10" s="35">
        <v>98</v>
      </c>
      <c r="D10" s="56" t="s">
        <v>7</v>
      </c>
      <c r="E10" s="79" t="s">
        <v>6</v>
      </c>
      <c r="F10" s="71">
        <v>200</v>
      </c>
      <c r="G10" s="97">
        <v>7.8</v>
      </c>
      <c r="H10" s="77">
        <v>0.4</v>
      </c>
      <c r="I10" s="13">
        <v>0</v>
      </c>
      <c r="J10" s="16">
        <v>27</v>
      </c>
      <c r="K10" s="67">
        <v>110</v>
      </c>
      <c r="L10" s="15">
        <v>0</v>
      </c>
      <c r="M10" s="15">
        <v>0</v>
      </c>
      <c r="N10" s="13">
        <v>1.4</v>
      </c>
      <c r="O10" s="13">
        <v>0</v>
      </c>
      <c r="P10" s="24">
        <v>0</v>
      </c>
      <c r="Q10" s="77">
        <v>12.8</v>
      </c>
      <c r="R10" s="13">
        <v>2.2000000000000002</v>
      </c>
      <c r="S10" s="13">
        <v>1.8</v>
      </c>
      <c r="T10" s="13">
        <v>0.5</v>
      </c>
      <c r="U10" s="13">
        <v>0.6</v>
      </c>
      <c r="V10" s="13">
        <v>0</v>
      </c>
      <c r="W10" s="13">
        <v>0</v>
      </c>
      <c r="X10" s="24">
        <v>0</v>
      </c>
    </row>
    <row r="11" spans="1:24" s="14" customFormat="1" ht="26.45" customHeight="1" x14ac:dyDescent="0.25">
      <c r="A11" s="39"/>
      <c r="B11" s="47"/>
      <c r="C11" s="47">
        <v>119</v>
      </c>
      <c r="D11" s="105" t="s">
        <v>34</v>
      </c>
      <c r="E11" s="57" t="s">
        <v>31</v>
      </c>
      <c r="F11" s="44">
        <v>30</v>
      </c>
      <c r="G11" s="43">
        <v>1.25</v>
      </c>
      <c r="H11" s="77">
        <v>2.13</v>
      </c>
      <c r="I11" s="13">
        <v>0.21</v>
      </c>
      <c r="J11" s="24">
        <v>13.26</v>
      </c>
      <c r="K11" s="66">
        <v>72</v>
      </c>
      <c r="L11" s="17">
        <v>0.03</v>
      </c>
      <c r="M11" s="17">
        <v>0.01</v>
      </c>
      <c r="N11" s="18">
        <v>0</v>
      </c>
      <c r="O11" s="18">
        <v>0</v>
      </c>
      <c r="P11" s="19">
        <v>0</v>
      </c>
      <c r="Q11" s="84">
        <v>11.1</v>
      </c>
      <c r="R11" s="18">
        <v>65.400000000000006</v>
      </c>
      <c r="S11" s="18">
        <v>19.5</v>
      </c>
      <c r="T11" s="18">
        <v>0.84</v>
      </c>
      <c r="U11" s="18">
        <v>27.9</v>
      </c>
      <c r="V11" s="18">
        <v>1E-3</v>
      </c>
      <c r="W11" s="18">
        <v>2E-3</v>
      </c>
      <c r="X11" s="18">
        <v>0</v>
      </c>
    </row>
    <row r="12" spans="1:24" s="14" customFormat="1" ht="26.45" customHeight="1" x14ac:dyDescent="0.25">
      <c r="A12" s="39"/>
      <c r="B12" s="47"/>
      <c r="C12" s="47">
        <v>120</v>
      </c>
      <c r="D12" s="105" t="s">
        <v>33</v>
      </c>
      <c r="E12" s="57" t="s">
        <v>33</v>
      </c>
      <c r="F12" s="44">
        <v>25</v>
      </c>
      <c r="G12" s="43">
        <v>1.25</v>
      </c>
      <c r="H12" s="77">
        <v>1.42</v>
      </c>
      <c r="I12" s="13">
        <v>0.27</v>
      </c>
      <c r="J12" s="24">
        <v>9.3000000000000007</v>
      </c>
      <c r="K12" s="66">
        <v>45.32</v>
      </c>
      <c r="L12" s="15">
        <v>0.02</v>
      </c>
      <c r="M12" s="15">
        <v>0.03</v>
      </c>
      <c r="N12" s="13">
        <v>0.1</v>
      </c>
      <c r="O12" s="13">
        <v>0</v>
      </c>
      <c r="P12" s="16">
        <v>0</v>
      </c>
      <c r="Q12" s="77">
        <v>8.5</v>
      </c>
      <c r="R12" s="13">
        <v>30</v>
      </c>
      <c r="S12" s="13">
        <v>10.25</v>
      </c>
      <c r="T12" s="13">
        <v>0.56999999999999995</v>
      </c>
      <c r="U12" s="13">
        <v>91.87</v>
      </c>
      <c r="V12" s="13">
        <v>2.5000000000000001E-3</v>
      </c>
      <c r="W12" s="13">
        <v>2.5000000000000001E-3</v>
      </c>
      <c r="X12" s="24">
        <v>0.02</v>
      </c>
    </row>
    <row r="13" spans="1:24" s="23" customFormat="1" ht="26.45" customHeight="1" x14ac:dyDescent="0.25">
      <c r="A13" s="38"/>
      <c r="B13" s="41"/>
      <c r="C13" s="50"/>
      <c r="D13" s="108"/>
      <c r="E13" s="60" t="s">
        <v>9</v>
      </c>
      <c r="F13" s="69">
        <f>SUM(F6:F12)</f>
        <v>755</v>
      </c>
      <c r="G13" s="82">
        <f>SUM(G6:G12)</f>
        <v>56.339999999999996</v>
      </c>
      <c r="H13" s="72">
        <f t="shared" ref="H13:J13" si="0">SUM(H6:H12)</f>
        <v>33.4</v>
      </c>
      <c r="I13" s="30">
        <f t="shared" si="0"/>
        <v>30.500000000000004</v>
      </c>
      <c r="J13" s="32">
        <f t="shared" si="0"/>
        <v>105.56</v>
      </c>
      <c r="K13" s="69">
        <f>SUM(K6:K12)</f>
        <v>839.30000000000007</v>
      </c>
      <c r="L13" s="31">
        <f t="shared" ref="L13:X13" si="1">SUM(L6:L12)</f>
        <v>0.41000000000000003</v>
      </c>
      <c r="M13" s="30">
        <f t="shared" si="1"/>
        <v>0.32000000000000006</v>
      </c>
      <c r="N13" s="30">
        <f t="shared" si="1"/>
        <v>19.779999999999998</v>
      </c>
      <c r="O13" s="30">
        <f t="shared" si="1"/>
        <v>210</v>
      </c>
      <c r="P13" s="32">
        <f t="shared" si="1"/>
        <v>0</v>
      </c>
      <c r="Q13" s="31">
        <f t="shared" si="1"/>
        <v>124.57</v>
      </c>
      <c r="R13" s="30">
        <f t="shared" si="1"/>
        <v>498.34000000000003</v>
      </c>
      <c r="S13" s="30">
        <f t="shared" si="1"/>
        <v>266.8</v>
      </c>
      <c r="T13" s="30">
        <f t="shared" si="1"/>
        <v>15.51</v>
      </c>
      <c r="U13" s="30">
        <f t="shared" si="1"/>
        <v>1048.9699999999998</v>
      </c>
      <c r="V13" s="30">
        <f t="shared" si="1"/>
        <v>1.0500000000000001E-2</v>
      </c>
      <c r="W13" s="30">
        <f t="shared" si="1"/>
        <v>9.4999999999999998E-3</v>
      </c>
      <c r="X13" s="30">
        <f t="shared" si="1"/>
        <v>0.14799999999999999</v>
      </c>
    </row>
    <row r="14" spans="1:24" s="23" customFormat="1" ht="26.45" customHeight="1" thickBot="1" x14ac:dyDescent="0.3">
      <c r="A14" s="55"/>
      <c r="B14" s="42"/>
      <c r="C14" s="51"/>
      <c r="D14" s="76"/>
      <c r="E14" s="61" t="s">
        <v>10</v>
      </c>
      <c r="F14" s="48"/>
      <c r="G14" s="74"/>
      <c r="H14" s="73"/>
      <c r="I14" s="27"/>
      <c r="J14" s="40"/>
      <c r="K14" s="70">
        <f>K13/23.5</f>
        <v>35.714893617021282</v>
      </c>
      <c r="L14" s="59"/>
      <c r="M14" s="59"/>
      <c r="N14" s="27"/>
      <c r="O14" s="27"/>
      <c r="P14" s="40"/>
      <c r="Q14" s="59"/>
      <c r="R14" s="27"/>
      <c r="S14" s="27"/>
      <c r="T14" s="27"/>
      <c r="U14" s="27"/>
      <c r="V14" s="27"/>
      <c r="W14" s="27"/>
      <c r="X14" s="27"/>
    </row>
    <row r="15" spans="1:24" x14ac:dyDescent="0.25">
      <c r="A15" s="8"/>
      <c r="B15" s="22"/>
      <c r="C15" s="22"/>
      <c r="D15" s="8"/>
      <c r="E15" s="2"/>
      <c r="F15" s="2"/>
      <c r="G15" s="8"/>
      <c r="H15" s="9"/>
      <c r="I15" s="8"/>
      <c r="J15" s="2"/>
      <c r="K15" s="11"/>
      <c r="L15" s="2"/>
      <c r="M15" s="2"/>
      <c r="N15" s="2"/>
    </row>
    <row r="16" spans="1:24" s="75" customFormat="1" ht="18.75" x14ac:dyDescent="0.25">
      <c r="A16" s="96"/>
      <c r="B16" s="88"/>
      <c r="C16" s="85"/>
      <c r="D16" s="85"/>
      <c r="E16" s="86"/>
      <c r="F16" s="87"/>
      <c r="G16" s="85"/>
      <c r="H16" s="85"/>
      <c r="I16" s="85"/>
      <c r="J16" s="85"/>
    </row>
    <row r="17" spans="1:10" ht="18.75" x14ac:dyDescent="0.25">
      <c r="A17" s="10"/>
      <c r="B17" s="91"/>
      <c r="C17" s="91"/>
      <c r="D17" s="10"/>
      <c r="E17" s="20"/>
      <c r="F17" s="21"/>
      <c r="G17" s="10"/>
      <c r="H17" s="10"/>
      <c r="I17" s="10"/>
      <c r="J17" s="10"/>
    </row>
    <row r="18" spans="1:10" x14ac:dyDescent="0.25">
      <c r="D18" s="10"/>
      <c r="E18" s="10"/>
      <c r="F18" s="10"/>
      <c r="G18" s="10"/>
      <c r="H18" s="10"/>
      <c r="I18" s="10"/>
      <c r="J18" s="10"/>
    </row>
    <row r="19" spans="1:10" x14ac:dyDescent="0.25">
      <c r="D19" s="10"/>
      <c r="E19" s="10"/>
      <c r="F19" s="10"/>
      <c r="G19" s="10"/>
      <c r="H19" s="10"/>
      <c r="I19" s="10"/>
      <c r="J19" s="10"/>
    </row>
    <row r="20" spans="1:10" x14ac:dyDescent="0.25">
      <c r="D20" s="10"/>
      <c r="E20" s="10"/>
      <c r="F20" s="10"/>
      <c r="G20" s="10"/>
      <c r="H20" s="10"/>
      <c r="I20" s="10"/>
      <c r="J20" s="10"/>
    </row>
    <row r="21" spans="1:10" x14ac:dyDescent="0.25">
      <c r="D21" s="10"/>
      <c r="E21" s="10"/>
      <c r="F21" s="10"/>
      <c r="G21" s="10"/>
      <c r="H21" s="10"/>
      <c r="I21" s="10"/>
      <c r="J21" s="10"/>
    </row>
    <row r="22" spans="1:10" x14ac:dyDescent="0.25">
      <c r="D22" s="10"/>
      <c r="E22" s="10"/>
      <c r="F22" s="10"/>
      <c r="G22" s="10"/>
      <c r="H22" s="10"/>
      <c r="I22" s="10"/>
      <c r="J22" s="10"/>
    </row>
    <row r="23" spans="1:10" x14ac:dyDescent="0.25">
      <c r="D23" s="10"/>
      <c r="E23" s="10"/>
      <c r="F23" s="10"/>
      <c r="G23" s="10"/>
      <c r="H23" s="10"/>
      <c r="I23" s="10"/>
      <c r="J23" s="10"/>
    </row>
    <row r="24" spans="1:10" x14ac:dyDescent="0.25">
      <c r="D24" s="10"/>
      <c r="E24" s="10"/>
      <c r="F24" s="10"/>
      <c r="G24" s="10"/>
      <c r="H24" s="10"/>
      <c r="I24" s="10"/>
      <c r="J24" s="10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2022-03-10T08:19:24Z</dcterms:modified>
</cp:coreProperties>
</file>