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9 день" sheetId="31" r:id="rId1"/>
  </sheets>
  <calcPr calcId="144525" refMode="R1C1"/>
</workbook>
</file>

<file path=xl/calcChain.xml><?xml version="1.0" encoding="utf-8"?>
<calcChain xmlns="http://schemas.openxmlformats.org/spreadsheetml/2006/main">
  <c r="G13" i="31" l="1"/>
  <c r="F13" i="31" l="1"/>
  <c r="X13" i="31" l="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 l="1"/>
  <c r="H13" i="31" l="1"/>
  <c r="I13" i="31"/>
  <c r="J13" i="31"/>
  <c r="K14" i="31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<sst xmlns="http://schemas.openxmlformats.org/spreadsheetml/2006/main" count="48" uniqueCount="48">
  <si>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</si>
  <si>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</si>
  <si>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</si>
  <si>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</si>
  <si>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</si>
  <si>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</si>
  <si>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</si>
  <si>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</si>
  <si>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</si>
  <si>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</si>
  <si>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</si>
  <si>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</si>
  <si>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</si>
  <si>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</si>
  <si>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</si>
  <si>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</si>
  <si>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</si>
  <si>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</si>
  <si>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</si>
  <si>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</si>
  <si>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</si>
  <si>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</si>
  <si>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</si>
  <si>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</si>
  <si>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</si>
  <si>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</si>
  <si>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</si>
  <si>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</si>
  <si>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</si>
  <si>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</si>
  <si>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</si>
  <si>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</si>
  <si>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</si>
  <si>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</si>
  <si>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</si>
  <si>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</si>
  <si>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 xml:space="preserve"> Компот из  сухофруктов</t>
  </si>
  <si>
    <t xml:space="preserve">Суп картофельный с мясом </t>
  </si>
  <si>
    <t xml:space="preserve"> Мясо тушеное в сметане (говядина)</t>
  </si>
  <si>
    <t>B2</t>
  </si>
  <si>
    <t>A, рэт. экв</t>
  </si>
  <si>
    <t>D, мкг</t>
  </si>
  <si>
    <t>K</t>
  </si>
  <si>
    <t>I</t>
  </si>
  <si>
    <t>Se</t>
  </si>
  <si>
    <t>F</t>
  </si>
  <si>
    <t>Горошек консервированный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</si>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</sst>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0" fillId="3" borderId="0" xfId="0" applyFont="1" applyFill="1"/>
    <xf numFmtId="0" fontId="14" fillId="4" borderId="5" xfId="0" applyFont="1" applyFill="1" applyBorder="1"/>
    <xf numFmtId="0" fontId="0" fillId="4" borderId="6" xfId="0" applyFill="1" applyBorder="1"/>
    <xf numFmtId="0" fontId="0" fillId="4" borderId="0" xfId="0" applyFill="1"/>
    <xf numFmtId="0" fontId="14" fillId="3" borderId="2" xfId="0" applyFont="1" applyFill="1" applyBorder="1"/>
    <xf numFmtId="0" fontId="0" fillId="3" borderId="4" xfId="0" applyFill="1" applyBorder="1"/>
    <xf numFmtId="0" fontId="10" fillId="2" borderId="10" xfId="0" applyFont="1" applyFill="1" applyBorder="1" applyAlignment="1">
      <alignment horizontal="center"/>
    </xf>
    <xf numFmtId="0" fontId="7" fillId="0" borderId="15" xfId="0" applyFont="1" applyBorder="1"/>
    <xf numFmtId="0" fontId="7" fillId="0" borderId="1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0" borderId="29" xfId="0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22" xfId="0" applyFont="1" applyBorder="1"/>
    <xf numFmtId="0" fontId="9" fillId="2" borderId="22" xfId="0" applyFont="1" applyFill="1" applyBorder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8" xfId="0" applyFont="1" applyBorder="1"/>
    <xf numFmtId="0" fontId="10" fillId="0" borderId="25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6" fillId="0" borderId="20" xfId="0" applyFont="1" applyBorder="1"/>
    <xf numFmtId="0" fontId="6" fillId="0" borderId="23" xfId="0" applyFont="1" applyBorder="1"/>
    <xf numFmtId="0" fontId="10" fillId="0" borderId="20" xfId="0" applyFont="1" applyBorder="1"/>
    <xf numFmtId="0" fontId="9" fillId="2" borderId="23" xfId="0" applyFont="1" applyFill="1" applyBorder="1"/>
    <xf numFmtId="0" fontId="10" fillId="0" borderId="25" xfId="0" applyFont="1" applyBorder="1"/>
    <xf numFmtId="0" fontId="10" fillId="0" borderId="3" xfId="0" applyFont="1" applyBorder="1"/>
    <xf numFmtId="0" fontId="10" fillId="0" borderId="3" xfId="0" applyFont="1" applyBorder="1" applyAlignment="1"/>
    <xf numFmtId="0" fontId="10" fillId="2" borderId="2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28" xfId="0" applyFont="1" applyBorder="1"/>
    <xf numFmtId="0" fontId="7" fillId="0" borderId="29" xfId="0" applyFont="1" applyBorder="1"/>
    <xf numFmtId="0" fontId="5" fillId="0" borderId="25" xfId="0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5" xfId="0" applyFont="1" applyFill="1" applyBorder="1"/>
    <xf numFmtId="0" fontId="10" fillId="2" borderId="3" xfId="0" applyFont="1" applyFill="1" applyBorder="1"/>
    <xf numFmtId="0" fontId="5" fillId="2" borderId="10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9" fillId="2" borderId="31" xfId="0" applyFont="1" applyFill="1" applyBorder="1"/>
    <xf numFmtId="0" fontId="9" fillId="2" borderId="25" xfId="0" applyFont="1" applyFill="1" applyBorder="1"/>
    <xf numFmtId="0" fontId="9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/>
    <xf numFmtId="0" fontId="6" fillId="2" borderId="25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24" xfId="0" applyFont="1" applyFill="1" applyBorder="1" applyAlignment="1">
      <alignment vertical="center" wrapText="1"/>
    </xf>
    <xf numFmtId="0" fontId="7" fillId="2" borderId="25" xfId="0" applyFont="1" applyFill="1" applyBorder="1" applyAlignment="1"/>
    <xf numFmtId="0" fontId="10" fillId="0" borderId="15" xfId="0" applyFont="1" applyFill="1" applyBorder="1"/>
    <xf numFmtId="0" fontId="7" fillId="2" borderId="26" xfId="0" applyFont="1" applyFill="1" applyBorder="1" applyAlignment="1"/>
    <xf numFmtId="0" fontId="9" fillId="0" borderId="20" xfId="0" applyFont="1" applyBorder="1"/>
    <xf numFmtId="0" fontId="7" fillId="0" borderId="33" xfId="0" applyFont="1" applyBorder="1" applyAlignment="1">
      <alignment horizontal="center"/>
    </xf>
    <xf numFmtId="0" fontId="10" fillId="2" borderId="22" xfId="0" applyFont="1" applyFill="1" applyBorder="1" applyAlignment="1">
      <alignment horizontal="left"/>
    </xf>
    <xf numFmtId="0" fontId="10" fillId="2" borderId="25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/>
    </xf>
    <xf numFmtId="0" fontId="9" fillId="2" borderId="3" xfId="0" applyFont="1" applyFill="1" applyBorder="1"/>
    <xf numFmtId="0" fontId="1" fillId="0" borderId="0" xfId="0" applyFont="1" applyBorder="1"/>
    <xf numFmtId="0" fontId="6" fillId="2" borderId="26" xfId="0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2" borderId="20" xfId="0" applyFont="1" applyFill="1" applyBorder="1"/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4" fontId="15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6"/>
  <sheetViews>
    <sheetView tabSelected="1" zoomScale="60" zoomScaleNormal="60" workbookViewId="0">
      <selection activeCell="G13" sqref="G13"/>
    </sheetView>
  </sheetViews>
  <sheetFormatPr defaultRowHeight="14.4" x14ac:dyDescent="0.3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 x14ac:dyDescent="0.4">
      <c r="A2" s="6" t="s">
        <v>1</v>
      </c>
      <c r="B2" s="6"/>
      <c r="C2" s="7"/>
      <c r="D2" s="6" t="s">
        <v>47</v>
      </c>
      <c r="E2" s="6"/>
      <c r="F2" s="8" t="s">
        <v>2</v>
      </c>
      <c r="G2" s="119">
        <v>44672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98"/>
      <c r="F3" s="98"/>
      <c r="G3" s="98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5">
      <c r="A4" s="55"/>
      <c r="B4" s="55"/>
      <c r="C4" s="87" t="s">
        <v>27</v>
      </c>
      <c r="D4" s="50"/>
      <c r="E4" s="92"/>
      <c r="F4" s="104"/>
      <c r="G4" s="87"/>
      <c r="H4" s="82" t="s">
        <v>10</v>
      </c>
      <c r="I4" s="35"/>
      <c r="J4" s="35"/>
      <c r="K4" s="64" t="s">
        <v>11</v>
      </c>
      <c r="L4" s="112" t="s">
        <v>12</v>
      </c>
      <c r="M4" s="113"/>
      <c r="N4" s="114"/>
      <c r="O4" s="114"/>
      <c r="P4" s="115"/>
      <c r="Q4" s="116" t="s">
        <v>13</v>
      </c>
      <c r="R4" s="117"/>
      <c r="S4" s="117"/>
      <c r="T4" s="117"/>
      <c r="U4" s="117"/>
      <c r="V4" s="117"/>
      <c r="W4" s="117"/>
      <c r="X4" s="118"/>
    </row>
    <row r="5" spans="1:24" s="15" customFormat="1" ht="47.4" thickBot="1" x14ac:dyDescent="0.35">
      <c r="A5" s="56" t="s">
        <v>0</v>
      </c>
      <c r="B5" s="56"/>
      <c r="C5" s="81" t="s">
        <v>28</v>
      </c>
      <c r="D5" s="40" t="s">
        <v>29</v>
      </c>
      <c r="E5" s="49" t="s">
        <v>26</v>
      </c>
      <c r="F5" s="44" t="s">
        <v>14</v>
      </c>
      <c r="G5" s="44" t="s">
        <v>25</v>
      </c>
      <c r="H5" s="77" t="s">
        <v>15</v>
      </c>
      <c r="I5" s="36" t="s">
        <v>16</v>
      </c>
      <c r="J5" s="63" t="s">
        <v>17</v>
      </c>
      <c r="K5" s="65" t="s">
        <v>18</v>
      </c>
      <c r="L5" s="93" t="s">
        <v>19</v>
      </c>
      <c r="M5" s="93" t="s">
        <v>39</v>
      </c>
      <c r="N5" s="93" t="s">
        <v>20</v>
      </c>
      <c r="O5" s="106" t="s">
        <v>40</v>
      </c>
      <c r="P5" s="93" t="s">
        <v>41</v>
      </c>
      <c r="Q5" s="93" t="s">
        <v>21</v>
      </c>
      <c r="R5" s="93" t="s">
        <v>22</v>
      </c>
      <c r="S5" s="93" t="s">
        <v>23</v>
      </c>
      <c r="T5" s="93" t="s">
        <v>24</v>
      </c>
      <c r="U5" s="93" t="s">
        <v>42</v>
      </c>
      <c r="V5" s="93" t="s">
        <v>43</v>
      </c>
      <c r="W5" s="93" t="s">
        <v>44</v>
      </c>
      <c r="X5" s="107" t="s">
        <v>45</v>
      </c>
    </row>
    <row r="6" spans="1:24" s="15" customFormat="1" ht="37.5" customHeight="1" x14ac:dyDescent="0.3">
      <c r="A6" s="57" t="s">
        <v>3</v>
      </c>
      <c r="B6" s="111"/>
      <c r="C6" s="110">
        <v>172</v>
      </c>
      <c r="D6" s="90" t="s">
        <v>9</v>
      </c>
      <c r="E6" s="88" t="s">
        <v>46</v>
      </c>
      <c r="F6" s="108">
        <v>60</v>
      </c>
      <c r="G6" s="85">
        <v>9.42</v>
      </c>
      <c r="H6" s="86">
        <v>1.86</v>
      </c>
      <c r="I6" s="41">
        <v>0.12</v>
      </c>
      <c r="J6" s="43">
        <v>4.26</v>
      </c>
      <c r="K6" s="109">
        <v>24.6</v>
      </c>
      <c r="L6" s="86">
        <v>0.06</v>
      </c>
      <c r="M6" s="41">
        <v>0.11</v>
      </c>
      <c r="N6" s="41">
        <v>6</v>
      </c>
      <c r="O6" s="41">
        <v>1.2</v>
      </c>
      <c r="P6" s="42">
        <v>0</v>
      </c>
      <c r="Q6" s="86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43">
        <v>0.02</v>
      </c>
    </row>
    <row r="7" spans="1:24" s="15" customFormat="1" ht="37.5" customHeight="1" x14ac:dyDescent="0.3">
      <c r="A7" s="45"/>
      <c r="B7" s="45"/>
      <c r="C7" s="51">
        <v>37</v>
      </c>
      <c r="D7" s="60" t="s">
        <v>4</v>
      </c>
      <c r="E7" s="95" t="s">
        <v>37</v>
      </c>
      <c r="F7" s="62">
        <v>200</v>
      </c>
      <c r="G7" s="59">
        <v>13.78</v>
      </c>
      <c r="H7" s="79">
        <v>6</v>
      </c>
      <c r="I7" s="13">
        <v>5.4</v>
      </c>
      <c r="J7" s="27">
        <v>10.8</v>
      </c>
      <c r="K7" s="53">
        <v>115.6</v>
      </c>
      <c r="L7" s="79">
        <v>0.1</v>
      </c>
      <c r="M7" s="37">
        <v>0.1</v>
      </c>
      <c r="N7" s="13">
        <v>10.7</v>
      </c>
      <c r="O7" s="13">
        <v>162</v>
      </c>
      <c r="P7" s="27">
        <v>0</v>
      </c>
      <c r="Q7" s="79">
        <v>33.14</v>
      </c>
      <c r="R7" s="13">
        <v>77.040000000000006</v>
      </c>
      <c r="S7" s="13">
        <v>27.32</v>
      </c>
      <c r="T7" s="13">
        <v>1.02</v>
      </c>
      <c r="U7" s="13">
        <v>565.79999999999995</v>
      </c>
      <c r="V7" s="13">
        <v>6.0000000000000001E-3</v>
      </c>
      <c r="W7" s="13">
        <v>0</v>
      </c>
      <c r="X7" s="27">
        <v>0.05</v>
      </c>
    </row>
    <row r="8" spans="1:24" s="25" customFormat="1" ht="37.5" customHeight="1" x14ac:dyDescent="0.3">
      <c r="A8" s="46"/>
      <c r="B8" s="94"/>
      <c r="C8" s="52">
        <v>181</v>
      </c>
      <c r="D8" s="70" t="s">
        <v>5</v>
      </c>
      <c r="E8" s="95" t="s">
        <v>38</v>
      </c>
      <c r="F8" s="62">
        <v>90</v>
      </c>
      <c r="G8" s="69">
        <v>41.55</v>
      </c>
      <c r="H8" s="79">
        <v>21.24</v>
      </c>
      <c r="I8" s="13">
        <v>7.47</v>
      </c>
      <c r="J8" s="27">
        <v>2.7</v>
      </c>
      <c r="K8" s="53">
        <v>162.9</v>
      </c>
      <c r="L8" s="79">
        <v>0.02</v>
      </c>
      <c r="M8" s="37">
        <v>0.14000000000000001</v>
      </c>
      <c r="N8" s="13">
        <v>0.3</v>
      </c>
      <c r="O8" s="13">
        <v>43.2</v>
      </c>
      <c r="P8" s="21">
        <v>8.9999999999999993E-3</v>
      </c>
      <c r="Q8" s="79">
        <v>27.9</v>
      </c>
      <c r="R8" s="13">
        <v>154.4</v>
      </c>
      <c r="S8" s="13">
        <v>20.399999999999999</v>
      </c>
      <c r="T8" s="13">
        <v>2</v>
      </c>
      <c r="U8" s="13">
        <v>309.10000000000002</v>
      </c>
      <c r="V8" s="13">
        <v>7.0000000000000001E-3</v>
      </c>
      <c r="W8" s="13">
        <v>0</v>
      </c>
      <c r="X8" s="27">
        <v>0.06</v>
      </c>
    </row>
    <row r="9" spans="1:24" s="25" customFormat="1" ht="37.5" customHeight="1" x14ac:dyDescent="0.3">
      <c r="A9" s="46"/>
      <c r="B9" s="46"/>
      <c r="C9" s="52">
        <v>64</v>
      </c>
      <c r="D9" s="70" t="s">
        <v>31</v>
      </c>
      <c r="E9" s="95" t="s">
        <v>35</v>
      </c>
      <c r="F9" s="62">
        <v>150</v>
      </c>
      <c r="G9" s="69">
        <v>5.63</v>
      </c>
      <c r="H9" s="79">
        <v>6.45</v>
      </c>
      <c r="I9" s="13">
        <v>4.05</v>
      </c>
      <c r="J9" s="27">
        <v>40.200000000000003</v>
      </c>
      <c r="K9" s="53">
        <v>223.65</v>
      </c>
      <c r="L9" s="80">
        <v>0.08</v>
      </c>
      <c r="M9" s="72">
        <v>0.2</v>
      </c>
      <c r="N9" s="38">
        <v>0</v>
      </c>
      <c r="O9" s="38">
        <v>30</v>
      </c>
      <c r="P9" s="39">
        <v>0.11</v>
      </c>
      <c r="Q9" s="80">
        <v>13.05</v>
      </c>
      <c r="R9" s="38">
        <v>58.34</v>
      </c>
      <c r="S9" s="38">
        <v>22.53</v>
      </c>
      <c r="T9" s="38">
        <v>1.25</v>
      </c>
      <c r="U9" s="38">
        <v>1.1000000000000001</v>
      </c>
      <c r="V9" s="38">
        <v>0</v>
      </c>
      <c r="W9" s="38">
        <v>0</v>
      </c>
      <c r="X9" s="71">
        <v>0</v>
      </c>
    </row>
    <row r="10" spans="1:24" s="25" customFormat="1" ht="37.5" customHeight="1" x14ac:dyDescent="0.3">
      <c r="A10" s="46"/>
      <c r="B10" s="46"/>
      <c r="C10" s="73">
        <v>98</v>
      </c>
      <c r="D10" s="52" t="s">
        <v>8</v>
      </c>
      <c r="E10" s="70" t="s">
        <v>36</v>
      </c>
      <c r="F10" s="52">
        <v>200</v>
      </c>
      <c r="G10" s="75">
        <v>7.45</v>
      </c>
      <c r="H10" s="18">
        <v>0.4</v>
      </c>
      <c r="I10" s="19">
        <v>0</v>
      </c>
      <c r="J10" s="20">
        <v>27</v>
      </c>
      <c r="K10" s="67">
        <v>110</v>
      </c>
      <c r="L10" s="78">
        <v>0</v>
      </c>
      <c r="M10" s="16">
        <v>0</v>
      </c>
      <c r="N10" s="14">
        <v>1.4</v>
      </c>
      <c r="O10" s="14">
        <v>0</v>
      </c>
      <c r="P10" s="26">
        <v>0</v>
      </c>
      <c r="Q10" s="78">
        <v>12.8</v>
      </c>
      <c r="R10" s="14">
        <v>2.2000000000000002</v>
      </c>
      <c r="S10" s="14">
        <v>1.8</v>
      </c>
      <c r="T10" s="14">
        <v>0.5</v>
      </c>
      <c r="U10" s="14">
        <v>0.6</v>
      </c>
      <c r="V10" s="14">
        <v>0</v>
      </c>
      <c r="W10" s="14">
        <v>0</v>
      </c>
      <c r="X10" s="26">
        <v>0</v>
      </c>
    </row>
    <row r="11" spans="1:24" s="25" customFormat="1" ht="37.5" customHeight="1" x14ac:dyDescent="0.3">
      <c r="A11" s="46"/>
      <c r="B11" s="46"/>
      <c r="C11" s="73">
        <v>119</v>
      </c>
      <c r="D11" s="59" t="s">
        <v>6</v>
      </c>
      <c r="E11" s="61" t="s">
        <v>32</v>
      </c>
      <c r="F11" s="51">
        <v>45</v>
      </c>
      <c r="G11" s="76">
        <v>1.3</v>
      </c>
      <c r="H11" s="78">
        <v>3.19</v>
      </c>
      <c r="I11" s="14">
        <v>0.31</v>
      </c>
      <c r="J11" s="26">
        <v>19.89</v>
      </c>
      <c r="K11" s="66">
        <v>108</v>
      </c>
      <c r="L11" s="16">
        <v>0.05</v>
      </c>
      <c r="M11" s="16">
        <v>0.02</v>
      </c>
      <c r="N11" s="14">
        <v>0</v>
      </c>
      <c r="O11" s="14">
        <v>0</v>
      </c>
      <c r="P11" s="17">
        <v>0</v>
      </c>
      <c r="Q11" s="78">
        <v>16.649999999999999</v>
      </c>
      <c r="R11" s="14">
        <v>98.1</v>
      </c>
      <c r="S11" s="14">
        <v>29.25</v>
      </c>
      <c r="T11" s="14">
        <v>1.26</v>
      </c>
      <c r="U11" s="14">
        <v>41.85</v>
      </c>
      <c r="V11" s="14">
        <v>2E-3</v>
      </c>
      <c r="W11" s="14">
        <v>3.0000000000000001E-3</v>
      </c>
      <c r="X11" s="27">
        <v>0</v>
      </c>
    </row>
    <row r="12" spans="1:24" s="25" customFormat="1" ht="37.5" customHeight="1" x14ac:dyDescent="0.3">
      <c r="A12" s="46"/>
      <c r="B12" s="46"/>
      <c r="C12" s="52">
        <v>120</v>
      </c>
      <c r="D12" s="59" t="s">
        <v>7</v>
      </c>
      <c r="E12" s="61" t="s">
        <v>30</v>
      </c>
      <c r="F12" s="51">
        <v>25</v>
      </c>
      <c r="G12" s="76">
        <v>1.3</v>
      </c>
      <c r="H12" s="78">
        <v>1.42</v>
      </c>
      <c r="I12" s="14">
        <v>0.27</v>
      </c>
      <c r="J12" s="26">
        <v>9.3000000000000007</v>
      </c>
      <c r="K12" s="66">
        <v>45.32</v>
      </c>
      <c r="L12" s="16">
        <v>0.02</v>
      </c>
      <c r="M12" s="16">
        <v>0.03</v>
      </c>
      <c r="N12" s="14">
        <v>0.1</v>
      </c>
      <c r="O12" s="14">
        <v>0</v>
      </c>
      <c r="P12" s="17">
        <v>0</v>
      </c>
      <c r="Q12" s="78">
        <v>8.5</v>
      </c>
      <c r="R12" s="14">
        <v>30</v>
      </c>
      <c r="S12" s="14">
        <v>10.25</v>
      </c>
      <c r="T12" s="14">
        <v>0.56999999999999995</v>
      </c>
      <c r="U12" s="14">
        <v>91.87</v>
      </c>
      <c r="V12" s="14">
        <v>2.5000000000000001E-3</v>
      </c>
      <c r="W12" s="14">
        <v>2.5000000000000001E-3</v>
      </c>
      <c r="X12" s="26">
        <v>0.02</v>
      </c>
    </row>
    <row r="13" spans="1:24" s="25" customFormat="1" ht="37.5" customHeight="1" x14ac:dyDescent="0.3">
      <c r="A13" s="46"/>
      <c r="B13" s="46"/>
      <c r="C13" s="96"/>
      <c r="D13" s="97"/>
      <c r="E13" s="89"/>
      <c r="F13" s="83">
        <f>SUM(F6:F12)</f>
        <v>770</v>
      </c>
      <c r="G13" s="83">
        <f>SUM(G6:G12)</f>
        <v>80.429999999999993</v>
      </c>
      <c r="H13" s="68">
        <f t="shared" ref="H13:J13" si="0">SUM(H6:H12)</f>
        <v>40.559999999999995</v>
      </c>
      <c r="I13" s="24">
        <f t="shared" si="0"/>
        <v>17.619999999999997</v>
      </c>
      <c r="J13" s="34">
        <f t="shared" si="0"/>
        <v>114.15</v>
      </c>
      <c r="K13" s="83">
        <f>SUM(K6:K12)</f>
        <v>790.07</v>
      </c>
      <c r="L13" s="68">
        <f t="shared" ref="L13:X13" si="1">SUM(L6:L12)</f>
        <v>0.33</v>
      </c>
      <c r="M13" s="24">
        <f t="shared" si="1"/>
        <v>0.60000000000000009</v>
      </c>
      <c r="N13" s="24">
        <f t="shared" si="1"/>
        <v>18.5</v>
      </c>
      <c r="O13" s="24">
        <f t="shared" si="1"/>
        <v>236.39999999999998</v>
      </c>
      <c r="P13" s="34">
        <f t="shared" si="1"/>
        <v>0.11899999999999999</v>
      </c>
      <c r="Q13" s="68">
        <f t="shared" si="1"/>
        <v>121.63999999999999</v>
      </c>
      <c r="R13" s="24">
        <f t="shared" si="1"/>
        <v>451.88</v>
      </c>
      <c r="S13" s="24">
        <f t="shared" si="1"/>
        <v>124.14999999999999</v>
      </c>
      <c r="T13" s="24">
        <f t="shared" si="1"/>
        <v>7.02</v>
      </c>
      <c r="U13" s="24">
        <f t="shared" si="1"/>
        <v>1448.9199999999996</v>
      </c>
      <c r="V13" s="24">
        <f t="shared" si="1"/>
        <v>1.7500000000000002E-2</v>
      </c>
      <c r="W13" s="24">
        <f t="shared" si="1"/>
        <v>6.5000000000000006E-3</v>
      </c>
      <c r="X13" s="34">
        <f t="shared" si="1"/>
        <v>0.15</v>
      </c>
    </row>
    <row r="14" spans="1:24" s="25" customFormat="1" ht="37.5" customHeight="1" thickBot="1" x14ac:dyDescent="0.35">
      <c r="A14" s="58"/>
      <c r="B14" s="58"/>
      <c r="C14" s="54"/>
      <c r="D14" s="74"/>
      <c r="E14" s="91"/>
      <c r="F14" s="99"/>
      <c r="G14" s="99"/>
      <c r="H14" s="101"/>
      <c r="I14" s="102"/>
      <c r="J14" s="103"/>
      <c r="K14" s="100">
        <f>K13/23.5</f>
        <v>33.620000000000005</v>
      </c>
      <c r="L14" s="101"/>
      <c r="M14" s="105"/>
      <c r="N14" s="102"/>
      <c r="O14" s="102"/>
      <c r="P14" s="103"/>
      <c r="Q14" s="101"/>
      <c r="R14" s="102"/>
      <c r="S14" s="102"/>
      <c r="T14" s="102"/>
      <c r="U14" s="102"/>
      <c r="V14" s="102"/>
      <c r="W14" s="102"/>
      <c r="X14" s="103"/>
    </row>
    <row r="15" spans="1:24" x14ac:dyDescent="0.3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" x14ac:dyDescent="0.3">
      <c r="D16" s="11"/>
      <c r="E16" s="84"/>
      <c r="F16" s="23"/>
      <c r="G16" s="11"/>
      <c r="H16" s="11"/>
      <c r="I16" s="11"/>
      <c r="J16" s="11"/>
    </row>
    <row r="17" spans="1:10" ht="18.75" x14ac:dyDescent="0.25">
      <c r="A17" s="32" t="s">
        <v>33</v>
      </c>
      <c r="B17" s="47"/>
      <c r="C17" s="33"/>
      <c r="D17" s="28"/>
      <c r="E17" s="22"/>
      <c r="F17" s="23"/>
      <c r="G17" s="11"/>
      <c r="H17" s="11"/>
      <c r="I17" s="11"/>
      <c r="J17" s="11"/>
    </row>
    <row r="18" spans="1:10" ht="18.75" x14ac:dyDescent="0.25">
      <c r="A18" s="29" t="s">
        <v>34</v>
      </c>
      <c r="B18" s="48"/>
      <c r="C18" s="30"/>
      <c r="D18" s="31"/>
      <c r="E18" s="22"/>
      <c r="F18" s="23"/>
      <c r="G18" s="11"/>
      <c r="H18" s="11"/>
      <c r="I18" s="11"/>
      <c r="J18" s="11"/>
    </row>
    <row r="19" spans="1:10" ht="18.75" x14ac:dyDescent="0.25">
      <c r="D19" s="11"/>
      <c r="E19" s="22"/>
      <c r="F19" s="23"/>
      <c r="G19" s="11"/>
      <c r="H19" s="11"/>
      <c r="I19" s="11"/>
      <c r="J19" s="11"/>
    </row>
    <row r="20" spans="1:10" ht="15" x14ac:dyDescent="0.25">
      <c r="D20" s="11"/>
      <c r="E20" s="11"/>
      <c r="F20" s="11"/>
      <c r="G20" s="11"/>
      <c r="H20" s="11"/>
      <c r="I20" s="11"/>
      <c r="J20" s="11"/>
    </row>
    <row r="21" spans="1:10" ht="15" x14ac:dyDescent="0.25">
      <c r="D21" s="11"/>
      <c r="E21" s="11"/>
      <c r="F21" s="11"/>
      <c r="G21" s="11"/>
      <c r="H21" s="11"/>
      <c r="I21" s="11"/>
      <c r="J21" s="11"/>
    </row>
    <row r="22" spans="1:10" x14ac:dyDescent="0.3">
      <c r="D22" s="11"/>
      <c r="E22" s="11"/>
      <c r="F22" s="11"/>
      <c r="G22" s="11"/>
      <c r="H22" s="11"/>
      <c r="I22" s="11"/>
      <c r="J22" s="11"/>
    </row>
    <row r="23" spans="1:10" x14ac:dyDescent="0.3">
      <c r="D23" s="11"/>
      <c r="E23" s="11"/>
      <c r="F23" s="11"/>
      <c r="G23" s="11"/>
      <c r="H23" s="11"/>
      <c r="I23" s="11"/>
      <c r="J23" s="11"/>
    </row>
    <row r="24" spans="1:10" x14ac:dyDescent="0.3">
      <c r="D24" s="11"/>
      <c r="E24" s="11"/>
      <c r="F24" s="11"/>
      <c r="G24" s="11"/>
      <c r="H24" s="11"/>
      <c r="I24" s="11"/>
      <c r="J24" s="11"/>
    </row>
    <row r="25" spans="1:10" x14ac:dyDescent="0.3">
      <c r="D25" s="11"/>
      <c r="E25" s="11"/>
      <c r="F25" s="11"/>
      <c r="G25" s="11"/>
      <c r="H25" s="11"/>
      <c r="I25" s="11"/>
      <c r="J25" s="11"/>
    </row>
    <row r="26" spans="1:10" x14ac:dyDescent="0.3">
      <c r="D26" s="11"/>
      <c r="E26" s="11"/>
      <c r="F26" s="11"/>
      <c r="G26" s="11"/>
      <c r="H26" s="11"/>
      <c r="I26" s="11"/>
      <c r="J26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2022-04-14T06:45:46Z</dcterms:modified>
</cp:coreProperties>
</file>