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6 день " sheetId="28" r:id="rId1"/>
  </sheets>
  <calcPr calcId="144525" refMode="R1C1"/>
</workbook>
</file>

<file path=xl/calcChain.xml><?xml version="1.0" encoding="utf-8"?>
<calcChain xmlns="http://schemas.openxmlformats.org/spreadsheetml/2006/main">
  <c r="G13" i="28" l="1"/>
  <c r="F13" i="28" l="1"/>
  <c r="X13" i="28" l="1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 l="1"/>
  <c r="K14" i="28" s="1"/>
  <c r="J13" i="28"/>
  <c r="I13" i="28"/>
  <c r="H13" i="28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<sst xmlns="http://schemas.openxmlformats.org/spreadsheetml/2006/main" count="48" uniqueCount="48">
  <si>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</si>
  <si>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</si>
  <si>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</si>
  <si>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</si>
  <si>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</si>
  <si>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</si>
  <si>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</si>
  <si>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</si>
  <si>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</si>
  <si>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</si>
  <si>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</si>
  <si>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</si>
  <si>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</si>
  <si>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</si>
  <si>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</si>
  <si>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</si>
  <si>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</si>
  <si>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</si>
  <si>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</si>
  <si>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</si>
  <si>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</si>
  <si>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</si>
  <si>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</si>
  <si>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</si>
  <si>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</si>
  <si>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</si>
  <si>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</si>
  <si>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</si>
  <si>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</si>
  <si>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</si>
  <si>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</si>
  <si>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</si>
  <si>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</si>
  <si>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</si>
  <si>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</si>
  <si>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Напиток витаминизированный плодово – ягодный (черносмородиновый)</t>
  </si>
  <si>
    <t xml:space="preserve"> Каша перловая  рассыпчатая с маслом</t>
  </si>
  <si>
    <t>B2</t>
  </si>
  <si>
    <t>A, рэт. экв</t>
  </si>
  <si>
    <t>D, мкг</t>
  </si>
  <si>
    <t>K</t>
  </si>
  <si>
    <t>I</t>
  </si>
  <si>
    <t>Se</t>
  </si>
  <si>
    <t>F</t>
  </si>
  <si>
    <t>Солянка мясная</t>
  </si>
  <si>
    <t>Филе птицы тушеное с овощами (филе птицы, лук, морковь, томатная паста, сметана)</t>
  </si>
  <si>
    <t>МБОУ "Ишимская ООШ"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</si>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</sst>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1" fillId="2" borderId="24" xfId="0" applyFont="1" applyFill="1" applyBorder="1"/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1" xfId="0" applyFont="1" applyBorder="1"/>
    <xf numFmtId="0" fontId="9" fillId="2" borderId="21" xfId="0" applyFont="1" applyFill="1" applyBorder="1"/>
    <xf numFmtId="0" fontId="9" fillId="0" borderId="21" xfId="0" applyFont="1" applyBorder="1"/>
    <xf numFmtId="0" fontId="0" fillId="0" borderId="0" xfId="0" applyAlignment="1"/>
    <xf numFmtId="0" fontId="10" fillId="2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/>
    <xf numFmtId="0" fontId="9" fillId="2" borderId="22" xfId="0" applyFont="1" applyFill="1" applyBorder="1"/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4" xfId="0" applyFont="1" applyBorder="1"/>
    <xf numFmtId="0" fontId="10" fillId="0" borderId="24" xfId="0" applyFont="1" applyBorder="1" applyAlignment="1"/>
    <xf numFmtId="0" fontId="10" fillId="2" borderId="1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0" borderId="27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/>
    <xf numFmtId="0" fontId="7" fillId="2" borderId="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4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0" fillId="0" borderId="14" xfId="0" applyFont="1" applyBorder="1"/>
    <xf numFmtId="0" fontId="8" fillId="0" borderId="32" xfId="0" applyFont="1" applyBorder="1" applyAlignment="1"/>
    <xf numFmtId="0" fontId="8" fillId="0" borderId="33" xfId="0" applyFont="1" applyBorder="1" applyAlignment="1"/>
    <xf numFmtId="0" fontId="10" fillId="2" borderId="30" xfId="0" applyFont="1" applyFill="1" applyBorder="1" applyAlignment="1">
      <alignment horizontal="center"/>
    </xf>
    <xf numFmtId="0" fontId="7" fillId="0" borderId="16" xfId="0" applyFont="1" applyBorder="1"/>
    <xf numFmtId="0" fontId="7" fillId="0" borderId="5" xfId="0" applyFont="1" applyBorder="1"/>
    <xf numFmtId="0" fontId="7" fillId="0" borderId="8" xfId="0" applyFont="1" applyBorder="1"/>
    <xf numFmtId="0" fontId="5" fillId="0" borderId="1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7" fillId="0" borderId="27" xfId="0" applyFont="1" applyBorder="1"/>
    <xf numFmtId="0" fontId="7" fillId="0" borderId="28" xfId="0" applyFont="1" applyBorder="1"/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2" borderId="26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2" borderId="25" xfId="0" applyFont="1" applyFill="1" applyBorder="1" applyAlignment="1"/>
    <xf numFmtId="164" fontId="6" fillId="2" borderId="31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0" xfId="0" applyNumberFormat="1" applyFont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tabSelected="1" zoomScale="60" zoomScaleNormal="60" workbookViewId="0">
      <selection activeCell="G18" sqref="G18"/>
    </sheetView>
  </sheetViews>
  <sheetFormatPr defaultRowHeight="14.4" x14ac:dyDescent="0.3"/>
  <cols>
    <col min="1" max="1" width="16.88671875" customWidth="1"/>
    <col min="2" max="3" width="15.6640625" style="4" customWidth="1"/>
    <col min="4" max="4" width="22.44140625" style="41" customWidth="1"/>
    <col min="5" max="5" width="73" customWidth="1"/>
    <col min="6" max="6" width="15.44140625" customWidth="1"/>
    <col min="7" max="7" width="17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 x14ac:dyDescent="0.4">
      <c r="A2" s="5" t="s">
        <v>1</v>
      </c>
      <c r="B2" s="6"/>
      <c r="C2" s="81"/>
      <c r="D2" s="83" t="s">
        <v>46</v>
      </c>
      <c r="E2" s="5"/>
      <c r="F2" s="7" t="s">
        <v>2</v>
      </c>
      <c r="G2" s="120">
        <v>44697</v>
      </c>
      <c r="H2" s="5"/>
      <c r="K2" s="7"/>
      <c r="L2" s="6"/>
      <c r="M2" s="1"/>
      <c r="N2" s="2"/>
    </row>
    <row r="3" spans="1:24" ht="15" thickBot="1" x14ac:dyDescent="0.35">
      <c r="A3" s="1"/>
      <c r="B3" s="3"/>
      <c r="C3" s="82"/>
      <c r="D3" s="8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5">
      <c r="A4" s="50"/>
      <c r="B4" s="113"/>
      <c r="C4" s="112" t="s">
        <v>29</v>
      </c>
      <c r="D4" s="91"/>
      <c r="E4" s="63"/>
      <c r="F4" s="115"/>
      <c r="G4" s="114"/>
      <c r="H4" s="94" t="s">
        <v>12</v>
      </c>
      <c r="I4" s="95"/>
      <c r="J4" s="96"/>
      <c r="K4" s="104" t="s">
        <v>13</v>
      </c>
      <c r="L4" s="121" t="s">
        <v>14</v>
      </c>
      <c r="M4" s="122"/>
      <c r="N4" s="123"/>
      <c r="O4" s="123"/>
      <c r="P4" s="124"/>
      <c r="Q4" s="125" t="s">
        <v>15</v>
      </c>
      <c r="R4" s="126"/>
      <c r="S4" s="126"/>
      <c r="T4" s="126"/>
      <c r="U4" s="126"/>
      <c r="V4" s="126"/>
      <c r="W4" s="126"/>
      <c r="X4" s="127"/>
    </row>
    <row r="5" spans="1:24" s="11" customFormat="1" ht="28.5" customHeight="1" thickBot="1" x14ac:dyDescent="0.35">
      <c r="A5" s="51" t="s">
        <v>0</v>
      </c>
      <c r="B5" s="37"/>
      <c r="C5" s="36" t="s">
        <v>30</v>
      </c>
      <c r="D5" s="92" t="s">
        <v>31</v>
      </c>
      <c r="E5" s="36" t="s">
        <v>28</v>
      </c>
      <c r="F5" s="37" t="s">
        <v>16</v>
      </c>
      <c r="G5" s="36" t="s">
        <v>27</v>
      </c>
      <c r="H5" s="86" t="s">
        <v>17</v>
      </c>
      <c r="I5" s="32" t="s">
        <v>18</v>
      </c>
      <c r="J5" s="33" t="s">
        <v>19</v>
      </c>
      <c r="K5" s="105" t="s">
        <v>20</v>
      </c>
      <c r="L5" s="109" t="s">
        <v>21</v>
      </c>
      <c r="M5" s="109" t="s">
        <v>37</v>
      </c>
      <c r="N5" s="108" t="s">
        <v>22</v>
      </c>
      <c r="O5" s="119" t="s">
        <v>38</v>
      </c>
      <c r="P5" s="33" t="s">
        <v>39</v>
      </c>
      <c r="Q5" s="31" t="s">
        <v>23</v>
      </c>
      <c r="R5" s="32" t="s">
        <v>24</v>
      </c>
      <c r="S5" s="32" t="s">
        <v>25</v>
      </c>
      <c r="T5" s="33" t="s">
        <v>26</v>
      </c>
      <c r="U5" s="109" t="s">
        <v>40</v>
      </c>
      <c r="V5" s="109" t="s">
        <v>41</v>
      </c>
      <c r="W5" s="109" t="s">
        <v>42</v>
      </c>
      <c r="X5" s="118" t="s">
        <v>43</v>
      </c>
    </row>
    <row r="6" spans="1:24" s="11" customFormat="1" ht="26.4" customHeight="1" x14ac:dyDescent="0.3">
      <c r="A6" s="38" t="s">
        <v>3</v>
      </c>
      <c r="B6" s="101"/>
      <c r="C6" s="49">
        <v>25</v>
      </c>
      <c r="D6" s="90" t="s">
        <v>9</v>
      </c>
      <c r="E6" s="106" t="s">
        <v>47</v>
      </c>
      <c r="F6" s="107">
        <v>150</v>
      </c>
      <c r="G6" s="49">
        <v>26.7</v>
      </c>
      <c r="H6" s="22">
        <v>0.6</v>
      </c>
      <c r="I6" s="23">
        <v>0.45</v>
      </c>
      <c r="J6" s="26">
        <v>12.3</v>
      </c>
      <c r="K6" s="69">
        <v>54.9</v>
      </c>
      <c r="L6" s="97">
        <v>0.03</v>
      </c>
      <c r="M6" s="22">
        <v>0.05</v>
      </c>
      <c r="N6" s="23">
        <v>7.5</v>
      </c>
      <c r="O6" s="23">
        <v>0</v>
      </c>
      <c r="P6" s="24">
        <v>0</v>
      </c>
      <c r="Q6" s="22">
        <v>28.5</v>
      </c>
      <c r="R6" s="23">
        <v>24</v>
      </c>
      <c r="S6" s="23">
        <v>18</v>
      </c>
      <c r="T6" s="23">
        <v>3.45</v>
      </c>
      <c r="U6" s="23">
        <v>232.5</v>
      </c>
      <c r="V6" s="23">
        <v>2E-3</v>
      </c>
      <c r="W6" s="23">
        <v>2.0000000000000001E-4</v>
      </c>
      <c r="X6" s="28">
        <v>0.02</v>
      </c>
    </row>
    <row r="7" spans="1:24" s="11" customFormat="1" ht="26.4" customHeight="1" x14ac:dyDescent="0.3">
      <c r="A7" s="38"/>
      <c r="B7" s="35"/>
      <c r="C7" s="98">
        <v>257</v>
      </c>
      <c r="D7" s="74" t="s">
        <v>4</v>
      </c>
      <c r="E7" s="103" t="s">
        <v>44</v>
      </c>
      <c r="F7" s="68">
        <v>200</v>
      </c>
      <c r="G7" s="54">
        <v>18.43</v>
      </c>
      <c r="H7" s="88">
        <v>7.62</v>
      </c>
      <c r="I7" s="9">
        <v>13</v>
      </c>
      <c r="J7" s="27">
        <v>5.65</v>
      </c>
      <c r="K7" s="55">
        <v>172.8</v>
      </c>
      <c r="L7" s="88">
        <v>7.0000000000000007E-2</v>
      </c>
      <c r="M7" s="34">
        <v>0.09</v>
      </c>
      <c r="N7" s="9">
        <v>4.78</v>
      </c>
      <c r="O7" s="9">
        <v>40</v>
      </c>
      <c r="P7" s="27">
        <v>0.08</v>
      </c>
      <c r="Q7" s="34">
        <v>37.22</v>
      </c>
      <c r="R7" s="9">
        <v>99.93</v>
      </c>
      <c r="S7" s="9">
        <v>20.350000000000001</v>
      </c>
      <c r="T7" s="9">
        <v>1.45</v>
      </c>
      <c r="U7" s="9">
        <v>275.52</v>
      </c>
      <c r="V7" s="9">
        <v>4.0000000000000001E-3</v>
      </c>
      <c r="W7" s="9">
        <v>2.9999999999999997E-4</v>
      </c>
      <c r="X7" s="27">
        <v>0.03</v>
      </c>
    </row>
    <row r="8" spans="1:24" s="21" customFormat="1" ht="32.25" customHeight="1" x14ac:dyDescent="0.3">
      <c r="A8" s="39"/>
      <c r="B8" s="59"/>
      <c r="C8" s="98">
        <v>177</v>
      </c>
      <c r="D8" s="56" t="s">
        <v>5</v>
      </c>
      <c r="E8" s="64" t="s">
        <v>45</v>
      </c>
      <c r="F8" s="46">
        <v>90</v>
      </c>
      <c r="G8" s="53">
        <v>25.36</v>
      </c>
      <c r="H8" s="87">
        <v>15.76</v>
      </c>
      <c r="I8" s="10">
        <v>13.35</v>
      </c>
      <c r="J8" s="25">
        <v>1.61</v>
      </c>
      <c r="K8" s="71">
        <v>190.46</v>
      </c>
      <c r="L8" s="87">
        <v>0.06</v>
      </c>
      <c r="M8" s="12">
        <v>0.11</v>
      </c>
      <c r="N8" s="10">
        <v>1.7</v>
      </c>
      <c r="O8" s="10">
        <v>117</v>
      </c>
      <c r="P8" s="13">
        <v>8.9999999999999993E-3</v>
      </c>
      <c r="Q8" s="87">
        <v>22.18</v>
      </c>
      <c r="R8" s="10">
        <v>132.24</v>
      </c>
      <c r="S8" s="10">
        <v>19.46</v>
      </c>
      <c r="T8" s="10">
        <v>1.1399999999999999</v>
      </c>
      <c r="U8" s="10">
        <v>222.69</v>
      </c>
      <c r="V8" s="10">
        <v>4.3E-3</v>
      </c>
      <c r="W8" s="10">
        <v>2.0000000000000001E-4</v>
      </c>
      <c r="X8" s="25">
        <v>0.1</v>
      </c>
    </row>
    <row r="9" spans="1:24" s="21" customFormat="1" ht="27" customHeight="1" x14ac:dyDescent="0.3">
      <c r="A9" s="39"/>
      <c r="B9" s="44"/>
      <c r="C9" s="60">
        <v>55</v>
      </c>
      <c r="D9" s="56" t="s">
        <v>34</v>
      </c>
      <c r="E9" s="64" t="s">
        <v>36</v>
      </c>
      <c r="F9" s="46">
        <v>150</v>
      </c>
      <c r="G9" s="53">
        <v>4.18</v>
      </c>
      <c r="H9" s="88">
        <v>3.6</v>
      </c>
      <c r="I9" s="9">
        <v>4.95</v>
      </c>
      <c r="J9" s="27">
        <v>24.6</v>
      </c>
      <c r="K9" s="55">
        <v>156.6</v>
      </c>
      <c r="L9" s="34">
        <v>0.03</v>
      </c>
      <c r="M9" s="34">
        <v>0.03</v>
      </c>
      <c r="N9" s="9">
        <v>0</v>
      </c>
      <c r="O9" s="9">
        <v>0</v>
      </c>
      <c r="P9" s="17">
        <v>0</v>
      </c>
      <c r="Q9" s="88">
        <v>19.16</v>
      </c>
      <c r="R9" s="9">
        <v>158.46</v>
      </c>
      <c r="S9" s="9">
        <v>19.62</v>
      </c>
      <c r="T9" s="9">
        <v>0.87</v>
      </c>
      <c r="U9" s="9">
        <v>86.82</v>
      </c>
      <c r="V9" s="9">
        <v>0</v>
      </c>
      <c r="W9" s="9">
        <v>2.4E-2</v>
      </c>
      <c r="X9" s="27">
        <v>0.03</v>
      </c>
    </row>
    <row r="10" spans="1:24" s="11" customFormat="1" ht="38.25" customHeight="1" x14ac:dyDescent="0.3">
      <c r="A10" s="40"/>
      <c r="B10" s="43"/>
      <c r="C10" s="102">
        <v>104</v>
      </c>
      <c r="D10" s="57" t="s">
        <v>8</v>
      </c>
      <c r="E10" s="64" t="s">
        <v>35</v>
      </c>
      <c r="F10" s="46">
        <v>200</v>
      </c>
      <c r="G10" s="53">
        <v>11.83</v>
      </c>
      <c r="H10" s="87">
        <v>0</v>
      </c>
      <c r="I10" s="10">
        <v>0</v>
      </c>
      <c r="J10" s="25">
        <v>19.8</v>
      </c>
      <c r="K10" s="71">
        <v>81.599999999999994</v>
      </c>
      <c r="L10" s="87">
        <v>0.16</v>
      </c>
      <c r="M10" s="12">
        <v>0.1</v>
      </c>
      <c r="N10" s="10">
        <v>9.18</v>
      </c>
      <c r="O10" s="10">
        <v>80</v>
      </c>
      <c r="P10" s="13">
        <v>0.96</v>
      </c>
      <c r="Q10" s="87">
        <v>0.78</v>
      </c>
      <c r="R10" s="10">
        <v>0</v>
      </c>
      <c r="S10" s="10">
        <v>0</v>
      </c>
      <c r="T10" s="10">
        <v>0</v>
      </c>
      <c r="U10" s="10">
        <v>0.24</v>
      </c>
      <c r="V10" s="10">
        <v>0</v>
      </c>
      <c r="W10" s="10">
        <v>0</v>
      </c>
      <c r="X10" s="25">
        <v>0</v>
      </c>
    </row>
    <row r="11" spans="1:24" s="11" customFormat="1" ht="26.4" customHeight="1" x14ac:dyDescent="0.3">
      <c r="A11" s="40"/>
      <c r="B11" s="43"/>
      <c r="C11" s="102">
        <v>119</v>
      </c>
      <c r="D11" s="56" t="s">
        <v>6</v>
      </c>
      <c r="E11" s="65" t="s">
        <v>33</v>
      </c>
      <c r="F11" s="46">
        <v>30</v>
      </c>
      <c r="G11" s="53">
        <v>1.3</v>
      </c>
      <c r="H11" s="87">
        <v>2.13</v>
      </c>
      <c r="I11" s="10">
        <v>0.21</v>
      </c>
      <c r="J11" s="25">
        <v>13.26</v>
      </c>
      <c r="K11" s="71">
        <v>72</v>
      </c>
      <c r="L11" s="87">
        <v>0.03</v>
      </c>
      <c r="M11" s="12">
        <v>0.01</v>
      </c>
      <c r="N11" s="10">
        <v>0</v>
      </c>
      <c r="O11" s="10">
        <v>0</v>
      </c>
      <c r="P11" s="25">
        <v>0</v>
      </c>
      <c r="Q11" s="12">
        <v>11.1</v>
      </c>
      <c r="R11" s="10">
        <v>65.400000000000006</v>
      </c>
      <c r="S11" s="10">
        <v>19.5</v>
      </c>
      <c r="T11" s="10">
        <v>0.84</v>
      </c>
      <c r="U11" s="10">
        <v>27.9</v>
      </c>
      <c r="V11" s="10">
        <v>1E-3</v>
      </c>
      <c r="W11" s="10">
        <v>2E-3</v>
      </c>
      <c r="X11" s="25">
        <v>0</v>
      </c>
    </row>
    <row r="12" spans="1:24" s="11" customFormat="1" ht="23.25" customHeight="1" x14ac:dyDescent="0.3">
      <c r="A12" s="40"/>
      <c r="B12" s="47"/>
      <c r="C12" s="60">
        <v>120</v>
      </c>
      <c r="D12" s="56" t="s">
        <v>7</v>
      </c>
      <c r="E12" s="65" t="s">
        <v>32</v>
      </c>
      <c r="F12" s="46">
        <v>25</v>
      </c>
      <c r="G12" s="53">
        <v>1.3</v>
      </c>
      <c r="H12" s="87">
        <v>1.42</v>
      </c>
      <c r="I12" s="10">
        <v>0.27</v>
      </c>
      <c r="J12" s="25">
        <v>9.3000000000000007</v>
      </c>
      <c r="K12" s="71">
        <v>45.32</v>
      </c>
      <c r="L12" s="100">
        <v>0.02</v>
      </c>
      <c r="M12" s="14">
        <v>0.03</v>
      </c>
      <c r="N12" s="15">
        <v>0.1</v>
      </c>
      <c r="O12" s="15">
        <v>0</v>
      </c>
      <c r="P12" s="16">
        <v>0</v>
      </c>
      <c r="Q12" s="100">
        <v>8.5</v>
      </c>
      <c r="R12" s="15">
        <v>30</v>
      </c>
      <c r="S12" s="15">
        <v>10.25</v>
      </c>
      <c r="T12" s="15">
        <v>0.56999999999999995</v>
      </c>
      <c r="U12" s="15">
        <v>91.87</v>
      </c>
      <c r="V12" s="15">
        <v>2.5000000000000001E-3</v>
      </c>
      <c r="W12" s="15">
        <v>2.5000000000000001E-3</v>
      </c>
      <c r="X12" s="28">
        <v>0.02</v>
      </c>
    </row>
    <row r="13" spans="1:24" s="21" customFormat="1" ht="26.4" customHeight="1" x14ac:dyDescent="0.3">
      <c r="A13" s="39"/>
      <c r="B13" s="59"/>
      <c r="C13" s="61"/>
      <c r="D13" s="110"/>
      <c r="E13" s="66" t="s">
        <v>10</v>
      </c>
      <c r="F13" s="70">
        <f>SUM(F6:F12)</f>
        <v>845</v>
      </c>
      <c r="G13" s="93">
        <f>SUM(G6:G12)</f>
        <v>89.09999999999998</v>
      </c>
      <c r="H13" s="72">
        <f t="shared" ref="H13:X13" si="0">SUM(H6:H12)</f>
        <v>31.130000000000003</v>
      </c>
      <c r="I13" s="19">
        <f t="shared" si="0"/>
        <v>32.229999999999997</v>
      </c>
      <c r="J13" s="30">
        <f t="shared" si="0"/>
        <v>86.52000000000001</v>
      </c>
      <c r="K13" s="111">
        <f t="shared" si="0"/>
        <v>773.68000000000006</v>
      </c>
      <c r="L13" s="20">
        <f t="shared" si="0"/>
        <v>0.4</v>
      </c>
      <c r="M13" s="19">
        <f t="shared" si="0"/>
        <v>0.42000000000000004</v>
      </c>
      <c r="N13" s="19">
        <f t="shared" si="0"/>
        <v>23.26</v>
      </c>
      <c r="O13" s="19">
        <f t="shared" si="0"/>
        <v>237</v>
      </c>
      <c r="P13" s="98">
        <f t="shared" si="0"/>
        <v>1.0489999999999999</v>
      </c>
      <c r="Q13" s="72">
        <f t="shared" si="0"/>
        <v>127.44</v>
      </c>
      <c r="R13" s="19">
        <f t="shared" si="0"/>
        <v>510.03</v>
      </c>
      <c r="S13" s="19">
        <f t="shared" si="0"/>
        <v>107.18</v>
      </c>
      <c r="T13" s="19">
        <f t="shared" si="0"/>
        <v>8.32</v>
      </c>
      <c r="U13" s="19">
        <f t="shared" si="0"/>
        <v>937.54</v>
      </c>
      <c r="V13" s="19">
        <f t="shared" si="0"/>
        <v>1.3800000000000002E-2</v>
      </c>
      <c r="W13" s="19">
        <f t="shared" si="0"/>
        <v>2.92E-2</v>
      </c>
      <c r="X13" s="30">
        <f t="shared" si="0"/>
        <v>0.2</v>
      </c>
    </row>
    <row r="14" spans="1:24" s="21" customFormat="1" ht="26.4" customHeight="1" thickBot="1" x14ac:dyDescent="0.35">
      <c r="A14" s="52"/>
      <c r="B14" s="89"/>
      <c r="C14" s="62"/>
      <c r="D14" s="116"/>
      <c r="E14" s="67" t="s">
        <v>11</v>
      </c>
      <c r="F14" s="48"/>
      <c r="G14" s="99"/>
      <c r="H14" s="73"/>
      <c r="I14" s="29"/>
      <c r="J14" s="42"/>
      <c r="K14" s="117">
        <f>K13/23.5</f>
        <v>32.922553191489364</v>
      </c>
      <c r="L14" s="58"/>
      <c r="M14" s="58"/>
      <c r="N14" s="29"/>
      <c r="O14" s="29"/>
      <c r="P14" s="45"/>
      <c r="Q14" s="73"/>
      <c r="R14" s="29"/>
      <c r="S14" s="29"/>
      <c r="T14" s="29"/>
      <c r="U14" s="29"/>
      <c r="V14" s="29"/>
      <c r="W14" s="29"/>
      <c r="X14" s="42"/>
    </row>
    <row r="15" spans="1:24" ht="15.6" x14ac:dyDescent="0.3">
      <c r="A15" s="8"/>
      <c r="B15" s="79"/>
      <c r="C15" s="80"/>
      <c r="D15" s="85"/>
      <c r="E15" s="18"/>
      <c r="F15" s="18"/>
      <c r="G15" s="75"/>
      <c r="H15" s="76"/>
      <c r="I15" s="75"/>
      <c r="J15" s="18"/>
      <c r="K15" s="77"/>
      <c r="L15" s="18"/>
      <c r="M15" s="18"/>
      <c r="N15" s="18"/>
      <c r="O15" s="78"/>
      <c r="P15" s="78"/>
      <c r="Q15" s="78"/>
      <c r="R15" s="78"/>
      <c r="S15" s="78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2022-05-10T01:37:20Z</dcterms:modified>
</cp:coreProperties>
</file>