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 день" sheetId="6" r:id="rId1"/>
  </sheets>
  <calcPr calcId="144525" refMode="R1C1"/>
</workbook>
</file>

<file path=xl/calcChain.xml><?xml version="1.0" encoding="utf-8"?>
<calcChain xmlns="http://schemas.openxmlformats.org/spreadsheetml/2006/main">
  <c r="F12" i="6" l="1"/>
  <c r="E12" i="6" l="1"/>
  <c r="W12" i="6" l="1"/>
  <c r="V12" i="6"/>
  <c r="U12" i="6"/>
  <c r="T12" i="6"/>
  <c r="S12" i="6"/>
  <c r="R12" i="6"/>
  <c r="Q12" i="6"/>
  <c r="P12" i="6"/>
  <c r="O12" i="6"/>
  <c r="N12" i="6"/>
  <c r="M12" i="6"/>
  <c r="L12" i="6"/>
  <c r="K12" i="6"/>
  <c r="J12" i="6" l="1"/>
  <c r="G12" i="6" l="1"/>
  <c r="H12" i="6" l="1"/>
  <c r="I12" i="6"/>
  <c r="J13" i="6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<sst xmlns="http://schemas.openxmlformats.org/spreadsheetml/2006/main" count="46" uniqueCount="46">
  <si>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</si>
  <si>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</si>
  <si>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</si>
  <si>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</si>
  <si>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</si>
  <si>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</si>
  <si>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</si>
  <si>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</si>
  <si>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</si>
  <si>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</si>
  <si>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</si>
  <si>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</si>
  <si>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</si>
  <si>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</si>
  <si>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</si>
  <si>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</si>
  <si>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</si>
  <si>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</si>
  <si>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</si>
  <si>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</si>
  <si>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</si>
  <si>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</si>
  <si>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</si>
  <si>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</si>
  <si>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</si>
  <si>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</si>
  <si>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</si>
  <si>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</si>
  <si>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</si>
  <si>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</si>
  <si>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</si>
  <si>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</si>
  <si>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</si>
  <si>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</si>
  <si>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</si>
  <si>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</si>
  <si>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B2</t>
  </si>
  <si>
    <t>A, рэт. экв</t>
  </si>
  <si>
    <t>D, мкг</t>
  </si>
  <si>
    <t>K</t>
  </si>
  <si>
    <t>I</t>
  </si>
  <si>
    <t>Se</t>
  </si>
  <si>
    <t>F</t>
  </si>
  <si>
    <t>Плов с мясом (говядина)</t>
  </si>
  <si>
    <t>МБОУ "Ишимская ООШ"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</si>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</sst>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9" xfId="0" applyFont="1" applyBorder="1"/>
    <xf numFmtId="0" fontId="5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5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10" fillId="0" borderId="26" xfId="0" applyFont="1" applyBorder="1"/>
    <xf numFmtId="0" fontId="10" fillId="0" borderId="24" xfId="0" applyFont="1" applyBorder="1"/>
    <xf numFmtId="0" fontId="9" fillId="0" borderId="26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" xfId="0" applyFont="1" applyBorder="1"/>
    <xf numFmtId="164" fontId="5" fillId="0" borderId="2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/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2" xfId="0" applyFont="1" applyBorder="1"/>
    <xf numFmtId="0" fontId="9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/>
    <xf numFmtId="0" fontId="7" fillId="0" borderId="7" xfId="0" applyFont="1" applyBorder="1"/>
    <xf numFmtId="0" fontId="5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0" borderId="17" xfId="0" applyFont="1" applyBorder="1"/>
    <xf numFmtId="0" fontId="9" fillId="0" borderId="11" xfId="0" applyFont="1" applyBorder="1"/>
    <xf numFmtId="0" fontId="9" fillId="0" borderId="21" xfId="0" applyFont="1" applyBorder="1"/>
    <xf numFmtId="0" fontId="9" fillId="0" borderId="16" xfId="0" applyFont="1" applyBorder="1"/>
    <xf numFmtId="0" fontId="7" fillId="2" borderId="2" xfId="0" applyFont="1" applyFill="1" applyBorder="1"/>
    <xf numFmtId="0" fontId="7" fillId="2" borderId="27" xfId="0" applyFont="1" applyFill="1" applyBorder="1"/>
    <xf numFmtId="0" fontId="9" fillId="0" borderId="27" xfId="0" applyFont="1" applyBorder="1"/>
    <xf numFmtId="0" fontId="6" fillId="0" borderId="20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164" fontId="6" fillId="0" borderId="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9" fillId="0" borderId="17" xfId="0" applyFont="1" applyBorder="1"/>
    <xf numFmtId="0" fontId="7" fillId="0" borderId="29" xfId="0" applyFont="1" applyBorder="1" applyAlignment="1">
      <alignment horizontal="center"/>
    </xf>
    <xf numFmtId="0" fontId="10" fillId="0" borderId="16" xfId="0" applyFont="1" applyBorder="1"/>
    <xf numFmtId="0" fontId="10" fillId="0" borderId="10" xfId="0" applyFont="1" applyBorder="1"/>
    <xf numFmtId="0" fontId="9" fillId="0" borderId="25" xfId="0" applyFont="1" applyBorder="1"/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8" xfId="0" applyFont="1" applyBorder="1"/>
    <xf numFmtId="0" fontId="5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14" fontId="11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14"/>
  <sheetViews>
    <sheetView tabSelected="1" zoomScale="60" zoomScaleNormal="60" workbookViewId="0">
      <selection activeCell="I31" sqref="I31"/>
    </sheetView>
  </sheetViews>
  <sheetFormatPr defaultRowHeight="14.4" x14ac:dyDescent="0.3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  <col min="22" max="22" width="11.109375" bestFit="1" customWidth="1"/>
  </cols>
  <sheetData>
    <row r="2" spans="1:23" ht="22.8" x14ac:dyDescent="0.4">
      <c r="A2" s="6" t="s">
        <v>1</v>
      </c>
      <c r="B2" s="7"/>
      <c r="C2" s="6" t="s">
        <v>44</v>
      </c>
      <c r="D2" s="6"/>
      <c r="E2" s="8" t="s">
        <v>2</v>
      </c>
      <c r="F2" s="82">
        <v>44704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2" thickBot="1" x14ac:dyDescent="0.35">
      <c r="A4" s="30"/>
      <c r="B4" s="78" t="s">
        <v>31</v>
      </c>
      <c r="C4" s="57"/>
      <c r="D4" s="72"/>
      <c r="E4" s="78"/>
      <c r="F4" s="77"/>
      <c r="G4" s="52" t="s">
        <v>14</v>
      </c>
      <c r="H4" s="53"/>
      <c r="I4" s="54"/>
      <c r="J4" s="65" t="s">
        <v>15</v>
      </c>
      <c r="K4" s="83" t="s">
        <v>16</v>
      </c>
      <c r="L4" s="84"/>
      <c r="M4" s="85"/>
      <c r="N4" s="85"/>
      <c r="O4" s="86"/>
      <c r="P4" s="87" t="s">
        <v>17</v>
      </c>
      <c r="Q4" s="88"/>
      <c r="R4" s="88"/>
      <c r="S4" s="88"/>
      <c r="T4" s="88"/>
      <c r="U4" s="88"/>
      <c r="V4" s="88"/>
      <c r="W4" s="88"/>
    </row>
    <row r="5" spans="1:23" ht="47.4" thickBot="1" x14ac:dyDescent="0.35">
      <c r="A5" s="31" t="s">
        <v>0</v>
      </c>
      <c r="B5" s="36" t="s">
        <v>32</v>
      </c>
      <c r="C5" s="79" t="s">
        <v>33</v>
      </c>
      <c r="D5" s="37" t="s">
        <v>30</v>
      </c>
      <c r="E5" s="36" t="s">
        <v>18</v>
      </c>
      <c r="F5" s="35" t="s">
        <v>29</v>
      </c>
      <c r="G5" s="47" t="s">
        <v>19</v>
      </c>
      <c r="H5" s="28" t="s">
        <v>20</v>
      </c>
      <c r="I5" s="29" t="s">
        <v>21</v>
      </c>
      <c r="J5" s="66" t="s">
        <v>22</v>
      </c>
      <c r="K5" s="73" t="s">
        <v>23</v>
      </c>
      <c r="L5" s="73" t="s">
        <v>36</v>
      </c>
      <c r="M5" s="73" t="s">
        <v>24</v>
      </c>
      <c r="N5" s="81" t="s">
        <v>37</v>
      </c>
      <c r="O5" s="73" t="s">
        <v>38</v>
      </c>
      <c r="P5" s="73" t="s">
        <v>25</v>
      </c>
      <c r="Q5" s="73" t="s">
        <v>26</v>
      </c>
      <c r="R5" s="73" t="s">
        <v>27</v>
      </c>
      <c r="S5" s="73" t="s">
        <v>28</v>
      </c>
      <c r="T5" s="73" t="s">
        <v>39</v>
      </c>
      <c r="U5" s="73" t="s">
        <v>40</v>
      </c>
      <c r="V5" s="73" t="s">
        <v>41</v>
      </c>
      <c r="W5" s="73" t="s">
        <v>42</v>
      </c>
    </row>
    <row r="6" spans="1:23" ht="34.5" customHeight="1" x14ac:dyDescent="0.3">
      <c r="A6" s="33" t="s">
        <v>3</v>
      </c>
      <c r="B6" s="40">
        <v>25</v>
      </c>
      <c r="C6" s="49" t="s">
        <v>11</v>
      </c>
      <c r="D6" s="70" t="s">
        <v>45</v>
      </c>
      <c r="E6" s="71">
        <v>150</v>
      </c>
      <c r="F6" s="40">
        <v>26.7</v>
      </c>
      <c r="G6" s="17">
        <v>0.6</v>
      </c>
      <c r="H6" s="18">
        <v>0.45</v>
      </c>
      <c r="I6" s="24">
        <v>12.3</v>
      </c>
      <c r="J6" s="80">
        <v>54.9</v>
      </c>
      <c r="K6" s="55">
        <v>0.03</v>
      </c>
      <c r="L6" s="17">
        <v>0.05</v>
      </c>
      <c r="M6" s="18">
        <v>7.5</v>
      </c>
      <c r="N6" s="18">
        <v>0</v>
      </c>
      <c r="O6" s="19">
        <v>0</v>
      </c>
      <c r="P6" s="55">
        <v>28.5</v>
      </c>
      <c r="Q6" s="18">
        <v>24</v>
      </c>
      <c r="R6" s="18">
        <v>18</v>
      </c>
      <c r="S6" s="18">
        <v>3.45</v>
      </c>
      <c r="T6" s="18">
        <v>232.5</v>
      </c>
      <c r="U6" s="18">
        <v>2E-3</v>
      </c>
      <c r="V6" s="18">
        <v>2.0000000000000001E-4</v>
      </c>
      <c r="W6" s="27">
        <v>0.02</v>
      </c>
    </row>
    <row r="7" spans="1:23" ht="34.5" customHeight="1" x14ac:dyDescent="0.3">
      <c r="A7" s="32"/>
      <c r="B7" s="38">
        <v>30</v>
      </c>
      <c r="C7" s="41" t="s">
        <v>4</v>
      </c>
      <c r="D7" s="42" t="s">
        <v>8</v>
      </c>
      <c r="E7" s="38">
        <v>200</v>
      </c>
      <c r="F7" s="42">
        <v>17.489999999999998</v>
      </c>
      <c r="G7" s="48">
        <v>6</v>
      </c>
      <c r="H7" s="13">
        <v>6.28</v>
      </c>
      <c r="I7" s="21">
        <v>7.12</v>
      </c>
      <c r="J7" s="51">
        <v>109.74</v>
      </c>
      <c r="K7" s="48">
        <v>0.06</v>
      </c>
      <c r="L7" s="14">
        <v>0.08</v>
      </c>
      <c r="M7" s="13">
        <v>9.92</v>
      </c>
      <c r="N7" s="13">
        <v>121</v>
      </c>
      <c r="O7" s="21">
        <v>8.0000000000000002E-3</v>
      </c>
      <c r="P7" s="48">
        <v>37.1</v>
      </c>
      <c r="Q7" s="13">
        <v>79.599999999999994</v>
      </c>
      <c r="R7" s="13">
        <v>21.2</v>
      </c>
      <c r="S7" s="13">
        <v>1.2</v>
      </c>
      <c r="T7" s="13">
        <v>329.8</v>
      </c>
      <c r="U7" s="13">
        <v>6.0000000000000001E-3</v>
      </c>
      <c r="V7" s="13">
        <v>0</v>
      </c>
      <c r="W7" s="21">
        <v>3.2000000000000001E-2</v>
      </c>
    </row>
    <row r="8" spans="1:23" ht="34.5" customHeight="1" x14ac:dyDescent="0.3">
      <c r="A8" s="34"/>
      <c r="B8" s="38">
        <v>255</v>
      </c>
      <c r="C8" s="41" t="s">
        <v>5</v>
      </c>
      <c r="D8" s="42" t="s">
        <v>43</v>
      </c>
      <c r="E8" s="38">
        <v>250</v>
      </c>
      <c r="F8" s="42">
        <v>33</v>
      </c>
      <c r="G8" s="48">
        <v>27.75</v>
      </c>
      <c r="H8" s="13">
        <v>11.25</v>
      </c>
      <c r="I8" s="21">
        <v>38</v>
      </c>
      <c r="J8" s="43">
        <v>365.25</v>
      </c>
      <c r="K8" s="48">
        <v>0.1</v>
      </c>
      <c r="L8" s="14">
        <v>0.2</v>
      </c>
      <c r="M8" s="13">
        <v>1.32</v>
      </c>
      <c r="N8" s="13">
        <v>150</v>
      </c>
      <c r="O8" s="21">
        <v>0</v>
      </c>
      <c r="P8" s="48">
        <v>25.42</v>
      </c>
      <c r="Q8" s="13">
        <v>300.32</v>
      </c>
      <c r="R8" s="13">
        <v>56.72</v>
      </c>
      <c r="S8" s="13">
        <v>3.8</v>
      </c>
      <c r="T8" s="13">
        <v>461.72</v>
      </c>
      <c r="U8" s="13">
        <v>0.01</v>
      </c>
      <c r="V8" s="13">
        <v>7.0000000000000001E-3</v>
      </c>
      <c r="W8" s="21">
        <v>0.1</v>
      </c>
    </row>
    <row r="9" spans="1:23" ht="34.5" customHeight="1" x14ac:dyDescent="0.3">
      <c r="A9" s="34"/>
      <c r="B9" s="38">
        <v>98</v>
      </c>
      <c r="C9" s="41" t="s">
        <v>10</v>
      </c>
      <c r="D9" s="42" t="s">
        <v>9</v>
      </c>
      <c r="E9" s="38">
        <v>200</v>
      </c>
      <c r="F9" s="42">
        <v>7.46</v>
      </c>
      <c r="G9" s="48">
        <v>0.4</v>
      </c>
      <c r="H9" s="13">
        <v>0</v>
      </c>
      <c r="I9" s="21">
        <v>27</v>
      </c>
      <c r="J9" s="51">
        <v>110</v>
      </c>
      <c r="K9" s="48">
        <v>0</v>
      </c>
      <c r="L9" s="14">
        <v>0</v>
      </c>
      <c r="M9" s="13">
        <v>1.4</v>
      </c>
      <c r="N9" s="13">
        <v>0</v>
      </c>
      <c r="O9" s="21">
        <v>0</v>
      </c>
      <c r="P9" s="48">
        <v>12.8</v>
      </c>
      <c r="Q9" s="13">
        <v>2.2000000000000002</v>
      </c>
      <c r="R9" s="13">
        <v>1.8</v>
      </c>
      <c r="S9" s="13">
        <v>0.5</v>
      </c>
      <c r="T9" s="13">
        <v>0.6</v>
      </c>
      <c r="U9" s="13">
        <v>0</v>
      </c>
      <c r="V9" s="13">
        <v>0</v>
      </c>
      <c r="W9" s="21">
        <v>0</v>
      </c>
    </row>
    <row r="10" spans="1:23" ht="34.5" customHeight="1" x14ac:dyDescent="0.3">
      <c r="A10" s="34"/>
      <c r="B10" s="39">
        <v>119</v>
      </c>
      <c r="C10" s="41" t="s">
        <v>6</v>
      </c>
      <c r="D10" s="42" t="s">
        <v>35</v>
      </c>
      <c r="E10" s="38">
        <v>30</v>
      </c>
      <c r="F10" s="42">
        <v>1.3</v>
      </c>
      <c r="G10" s="48">
        <v>2.13</v>
      </c>
      <c r="H10" s="13">
        <v>0.21</v>
      </c>
      <c r="I10" s="21">
        <v>13.26</v>
      </c>
      <c r="J10" s="51">
        <v>72</v>
      </c>
      <c r="K10" s="56">
        <v>0.03</v>
      </c>
      <c r="L10" s="15">
        <v>0.01</v>
      </c>
      <c r="M10" s="16">
        <v>0</v>
      </c>
      <c r="N10" s="16">
        <v>0</v>
      </c>
      <c r="O10" s="26">
        <v>0</v>
      </c>
      <c r="P10" s="56">
        <v>11.1</v>
      </c>
      <c r="Q10" s="16">
        <v>65.400000000000006</v>
      </c>
      <c r="R10" s="16">
        <v>19.5</v>
      </c>
      <c r="S10" s="16">
        <v>0.84</v>
      </c>
      <c r="T10" s="16">
        <v>27.9</v>
      </c>
      <c r="U10" s="16">
        <v>1E-3</v>
      </c>
      <c r="V10" s="16">
        <v>2E-3</v>
      </c>
      <c r="W10" s="26">
        <v>0</v>
      </c>
    </row>
    <row r="11" spans="1:23" ht="34.5" customHeight="1" x14ac:dyDescent="0.3">
      <c r="A11" s="34"/>
      <c r="B11" s="38">
        <v>120</v>
      </c>
      <c r="C11" s="41" t="s">
        <v>7</v>
      </c>
      <c r="D11" s="42" t="s">
        <v>34</v>
      </c>
      <c r="E11" s="38">
        <v>20</v>
      </c>
      <c r="F11" s="42">
        <v>1.3</v>
      </c>
      <c r="G11" s="48">
        <v>1.1399999999999999</v>
      </c>
      <c r="H11" s="13">
        <v>0.22</v>
      </c>
      <c r="I11" s="21">
        <v>7.44</v>
      </c>
      <c r="J11" s="51">
        <v>36.26</v>
      </c>
      <c r="K11" s="56">
        <v>0.02</v>
      </c>
      <c r="L11" s="15">
        <v>2.4E-2</v>
      </c>
      <c r="M11" s="16">
        <v>0.08</v>
      </c>
      <c r="N11" s="16">
        <v>0</v>
      </c>
      <c r="O11" s="26">
        <v>0</v>
      </c>
      <c r="P11" s="56">
        <v>6.8</v>
      </c>
      <c r="Q11" s="16">
        <v>24</v>
      </c>
      <c r="R11" s="16">
        <v>8.1999999999999993</v>
      </c>
      <c r="S11" s="16">
        <v>0.46</v>
      </c>
      <c r="T11" s="16">
        <v>73.5</v>
      </c>
      <c r="U11" s="16">
        <v>2E-3</v>
      </c>
      <c r="V11" s="16">
        <v>2E-3</v>
      </c>
      <c r="W11" s="26">
        <v>1.2E-2</v>
      </c>
    </row>
    <row r="12" spans="1:23" ht="34.5" customHeight="1" x14ac:dyDescent="0.3">
      <c r="A12" s="34"/>
      <c r="B12" s="45"/>
      <c r="C12" s="46"/>
      <c r="D12" s="61" t="s">
        <v>12</v>
      </c>
      <c r="E12" s="64">
        <f t="shared" ref="E12:J12" si="0">SUM(E6:E11)</f>
        <v>850</v>
      </c>
      <c r="F12" s="50">
        <f t="shared" si="0"/>
        <v>87.249999999999986</v>
      </c>
      <c r="G12" s="44">
        <f t="shared" si="0"/>
        <v>38.020000000000003</v>
      </c>
      <c r="H12" s="12">
        <f t="shared" si="0"/>
        <v>18.41</v>
      </c>
      <c r="I12" s="25">
        <f t="shared" si="0"/>
        <v>105.12</v>
      </c>
      <c r="J12" s="67">
        <f t="shared" si="0"/>
        <v>748.15</v>
      </c>
      <c r="K12" s="44">
        <f t="shared" ref="K12:W12" si="1">SUM(K6:K11)</f>
        <v>0.24</v>
      </c>
      <c r="L12" s="12">
        <f t="shared" si="1"/>
        <v>0.36400000000000005</v>
      </c>
      <c r="M12" s="12">
        <f t="shared" si="1"/>
        <v>20.22</v>
      </c>
      <c r="N12" s="12">
        <f t="shared" si="1"/>
        <v>271</v>
      </c>
      <c r="O12" s="25">
        <f t="shared" si="1"/>
        <v>8.0000000000000002E-3</v>
      </c>
      <c r="P12" s="44">
        <f t="shared" si="1"/>
        <v>121.71999999999998</v>
      </c>
      <c r="Q12" s="12">
        <f t="shared" si="1"/>
        <v>495.52</v>
      </c>
      <c r="R12" s="12">
        <f t="shared" si="1"/>
        <v>125.42</v>
      </c>
      <c r="S12" s="12">
        <f t="shared" si="1"/>
        <v>10.25</v>
      </c>
      <c r="T12" s="12">
        <f t="shared" si="1"/>
        <v>1126.02</v>
      </c>
      <c r="U12" s="12">
        <f t="shared" si="1"/>
        <v>2.1000000000000005E-2</v>
      </c>
      <c r="V12" s="12">
        <f t="shared" si="1"/>
        <v>1.12E-2</v>
      </c>
      <c r="W12" s="25">
        <f t="shared" si="1"/>
        <v>0.16400000000000003</v>
      </c>
    </row>
    <row r="13" spans="1:23" ht="34.5" customHeight="1" thickBot="1" x14ac:dyDescent="0.35">
      <c r="A13" s="76"/>
      <c r="B13" s="69"/>
      <c r="C13" s="59"/>
      <c r="D13" s="62" t="s">
        <v>13</v>
      </c>
      <c r="E13" s="59"/>
      <c r="F13" s="63"/>
      <c r="G13" s="74"/>
      <c r="H13" s="20"/>
      <c r="I13" s="75"/>
      <c r="J13" s="68">
        <f>J12/23.5</f>
        <v>31.836170212765957</v>
      </c>
      <c r="K13" s="60"/>
      <c r="L13" s="58"/>
      <c r="M13" s="22"/>
      <c r="N13" s="22"/>
      <c r="O13" s="23"/>
      <c r="P13" s="60"/>
      <c r="Q13" s="22"/>
      <c r="R13" s="22"/>
      <c r="S13" s="22"/>
      <c r="T13" s="22"/>
      <c r="U13" s="22"/>
      <c r="V13" s="22"/>
      <c r="W13" s="23"/>
    </row>
    <row r="14" spans="1:23" x14ac:dyDescent="0.3">
      <c r="A14" s="2"/>
      <c r="B14" s="4"/>
      <c r="C14" s="2"/>
      <c r="D14" s="2"/>
      <c r="E14" s="2"/>
      <c r="F14" s="9"/>
      <c r="G14" s="10"/>
      <c r="H14" s="9"/>
      <c r="I14" s="2"/>
      <c r="J14" s="11"/>
      <c r="K14" s="2"/>
      <c r="L14" s="2"/>
      <c r="M14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2022-05-25T06:11:17Z</dcterms:modified>
</cp:coreProperties>
</file>