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5 день" sheetId="14" r:id="rId1"/>
  </sheets>
  <calcPr calcId="144525" refMode="R1C1"/>
</workbook>
</file>

<file path=xl/calcChain.xml><?xml version="1.0" encoding="utf-8"?>
<calcChain xmlns="http://schemas.openxmlformats.org/spreadsheetml/2006/main">
  <c r="H13" i="14" l="1"/>
  <c r="G13" i="14" l="1"/>
  <c r="L13" i="14"/>
  <c r="Y13" i="14" l="1"/>
  <c r="X13" i="14"/>
  <c r="W13" i="14"/>
  <c r="V13" i="14"/>
  <c r="U13" i="14"/>
  <c r="T13" i="14"/>
  <c r="S13" i="14"/>
  <c r="R13" i="14"/>
  <c r="Q13" i="14"/>
  <c r="P13" i="14"/>
  <c r="O13" i="14"/>
  <c r="N13" i="14"/>
  <c r="M13" i="14"/>
  <c r="K13" i="14" l="1"/>
  <c r="J13" i="14"/>
  <c r="I13" i="14"/>
  <c r="L14" i="14" l="1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<sst xmlns="http://schemas.openxmlformats.org/spreadsheetml/2006/main" count="48" uniqueCount="48">
  <si>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</si>
  <si>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</si>
  <si>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</si>
  <si>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</si>
  <si>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</si>
  <si>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</si>
  <si>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</si>
  <si>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</si>
  <si>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</si>
  <si>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</si>
  <si>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</si>
  <si>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</si>
  <si>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</si>
  <si>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</si>
  <si>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</si>
  <si>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</si>
  <si>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</si>
  <si>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</si>
  <si>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</si>
  <si>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</si>
  <si>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</si>
  <si>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</si>
  <si>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</si>
  <si>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</si>
  <si>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</si>
  <si>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</si>
  <si>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</si>
  <si>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</si>
  <si>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</si>
  <si>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</si>
  <si>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картофельный с мясом</t>
  </si>
  <si>
    <t>Маринад из моркови</t>
  </si>
  <si>
    <t>Рис отварной  с маслом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</si>
  <si>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</si>
  <si>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</si>
  <si>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</si>
  <si>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</si>
  <si>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B2</t>
  </si>
  <si>
    <t>A, рэт. экв</t>
  </si>
  <si>
    <t>D, мкг</t>
  </si>
  <si>
    <t>K</t>
  </si>
  <si>
    <t>I</t>
  </si>
  <si>
    <t>Se</t>
  </si>
  <si>
    <t>F</t>
  </si>
  <si>
    <t>Напиток плодово-ягодный витаминизированный (черносмородиновый)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</si>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</sst>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0" xfId="0" applyFont="1" applyBorder="1"/>
    <xf numFmtId="0" fontId="5" fillId="0" borderId="8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9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2" fillId="0" borderId="3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tabSelected="1" zoomScale="60" zoomScaleNormal="60" workbookViewId="0">
      <selection activeCell="I19" sqref="I19"/>
    </sheetView>
  </sheetViews>
  <sheetFormatPr defaultRowHeight="14.4" x14ac:dyDescent="0.3"/>
  <cols>
    <col min="2" max="3" width="16.88671875" customWidth="1"/>
    <col min="4" max="4" width="27.44140625" style="5" customWidth="1"/>
    <col min="5" max="5" width="20.88671875" customWidth="1"/>
    <col min="6" max="6" width="54.33203125" customWidth="1"/>
    <col min="7" max="7" width="10.88671875" customWidth="1"/>
    <col min="8" max="8" width="13.6640625" customWidth="1"/>
    <col min="10" max="10" width="11.33203125" customWidth="1"/>
    <col min="11" max="11" width="14.33203125" customWidth="1"/>
    <col min="12" max="12" width="26.664062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80" t="s">
        <v>1</v>
      </c>
      <c r="C2" s="80" t="s">
        <v>47</v>
      </c>
      <c r="D2" s="81"/>
      <c r="E2" s="80"/>
      <c r="F2" s="80"/>
      <c r="G2" s="82" t="s">
        <v>2</v>
      </c>
      <c r="H2" s="125">
        <v>44806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111" t="s">
        <v>0</v>
      </c>
      <c r="C4" s="111"/>
      <c r="D4" s="112" t="s">
        <v>45</v>
      </c>
      <c r="E4" s="111" t="s">
        <v>27</v>
      </c>
      <c r="F4" s="112" t="s">
        <v>26</v>
      </c>
      <c r="G4" s="112" t="s">
        <v>15</v>
      </c>
      <c r="H4" s="112" t="s">
        <v>25</v>
      </c>
      <c r="I4" s="117" t="s">
        <v>12</v>
      </c>
      <c r="J4" s="118"/>
      <c r="K4" s="119"/>
      <c r="L4" s="116" t="s">
        <v>46</v>
      </c>
      <c r="M4" s="113" t="s">
        <v>13</v>
      </c>
      <c r="N4" s="114"/>
      <c r="O4" s="123"/>
      <c r="P4" s="123"/>
      <c r="Q4" s="124"/>
      <c r="R4" s="113" t="s">
        <v>14</v>
      </c>
      <c r="S4" s="114"/>
      <c r="T4" s="114"/>
      <c r="U4" s="114"/>
      <c r="V4" s="114"/>
      <c r="W4" s="114"/>
      <c r="X4" s="114"/>
      <c r="Y4" s="115"/>
    </row>
    <row r="5" spans="2:25" s="16" customFormat="1" ht="48.75" customHeight="1" thickBot="1" x14ac:dyDescent="0.35">
      <c r="B5" s="120"/>
      <c r="C5" s="122"/>
      <c r="D5" s="120"/>
      <c r="E5" s="120"/>
      <c r="F5" s="120"/>
      <c r="G5" s="120"/>
      <c r="H5" s="120"/>
      <c r="I5" s="83" t="s">
        <v>16</v>
      </c>
      <c r="J5" s="71" t="s">
        <v>17</v>
      </c>
      <c r="K5" s="83" t="s">
        <v>18</v>
      </c>
      <c r="L5" s="121"/>
      <c r="M5" s="72" t="s">
        <v>19</v>
      </c>
      <c r="N5" s="73" t="s">
        <v>37</v>
      </c>
      <c r="O5" s="73" t="s">
        <v>20</v>
      </c>
      <c r="P5" s="74" t="s">
        <v>38</v>
      </c>
      <c r="Q5" s="76" t="s">
        <v>39</v>
      </c>
      <c r="R5" s="72" t="s">
        <v>21</v>
      </c>
      <c r="S5" s="73" t="s">
        <v>22</v>
      </c>
      <c r="T5" s="73" t="s">
        <v>23</v>
      </c>
      <c r="U5" s="73" t="s">
        <v>24</v>
      </c>
      <c r="V5" s="73" t="s">
        <v>40</v>
      </c>
      <c r="W5" s="73" t="s">
        <v>41</v>
      </c>
      <c r="X5" s="73" t="s">
        <v>42</v>
      </c>
      <c r="Y5" s="75" t="s">
        <v>43</v>
      </c>
    </row>
    <row r="6" spans="2:25" s="16" customFormat="1" ht="39" customHeight="1" x14ac:dyDescent="0.3">
      <c r="B6" s="94" t="s">
        <v>3</v>
      </c>
      <c r="C6" s="56"/>
      <c r="D6" s="77">
        <v>13</v>
      </c>
      <c r="E6" s="46" t="s">
        <v>4</v>
      </c>
      <c r="F6" s="107" t="s">
        <v>31</v>
      </c>
      <c r="G6" s="109">
        <v>60</v>
      </c>
      <c r="H6" s="46">
        <v>5.22</v>
      </c>
      <c r="I6" s="66">
        <v>1.2</v>
      </c>
      <c r="J6" s="32">
        <v>4.26</v>
      </c>
      <c r="K6" s="33">
        <v>6.18</v>
      </c>
      <c r="L6" s="79">
        <v>67.92</v>
      </c>
      <c r="M6" s="66">
        <v>0.03</v>
      </c>
      <c r="N6" s="32">
        <v>0.02</v>
      </c>
      <c r="O6" s="32">
        <v>7.44</v>
      </c>
      <c r="P6" s="32">
        <v>930</v>
      </c>
      <c r="Q6" s="69">
        <v>0</v>
      </c>
      <c r="R6" s="66">
        <v>24.87</v>
      </c>
      <c r="S6" s="32">
        <v>42.95</v>
      </c>
      <c r="T6" s="32">
        <v>26.03</v>
      </c>
      <c r="U6" s="32">
        <v>0.76</v>
      </c>
      <c r="V6" s="32">
        <v>199.1</v>
      </c>
      <c r="W6" s="32">
        <v>2E-3</v>
      </c>
      <c r="X6" s="32">
        <v>0</v>
      </c>
      <c r="Y6" s="33">
        <v>0.04</v>
      </c>
    </row>
    <row r="7" spans="2:25" s="16" customFormat="1" ht="39" customHeight="1" x14ac:dyDescent="0.3">
      <c r="B7" s="86"/>
      <c r="C7" s="42"/>
      <c r="D7" s="78">
        <v>37</v>
      </c>
      <c r="E7" s="42" t="s">
        <v>5</v>
      </c>
      <c r="F7" s="104" t="s">
        <v>30</v>
      </c>
      <c r="G7" s="51">
        <v>200</v>
      </c>
      <c r="H7" s="40">
        <v>13.81</v>
      </c>
      <c r="I7" s="59">
        <v>6</v>
      </c>
      <c r="J7" s="13">
        <v>5.4</v>
      </c>
      <c r="K7" s="30">
        <v>10.8</v>
      </c>
      <c r="L7" s="38">
        <v>115.6</v>
      </c>
      <c r="M7" s="59">
        <v>0.1</v>
      </c>
      <c r="N7" s="34">
        <v>0.1</v>
      </c>
      <c r="O7" s="13">
        <v>10.7</v>
      </c>
      <c r="P7" s="13">
        <v>162</v>
      </c>
      <c r="Q7" s="22">
        <v>0</v>
      </c>
      <c r="R7" s="59">
        <v>33.14</v>
      </c>
      <c r="S7" s="13">
        <v>77.040000000000006</v>
      </c>
      <c r="T7" s="13">
        <v>27.32</v>
      </c>
      <c r="U7" s="13">
        <v>1.02</v>
      </c>
      <c r="V7" s="13">
        <v>565.79999999999995</v>
      </c>
      <c r="W7" s="13">
        <v>6.0000000000000001E-3</v>
      </c>
      <c r="X7" s="13">
        <v>0</v>
      </c>
      <c r="Y7" s="30">
        <v>0.05</v>
      </c>
    </row>
    <row r="8" spans="2:25" s="16" customFormat="1" ht="39" customHeight="1" x14ac:dyDescent="0.3">
      <c r="B8" s="87"/>
      <c r="C8" s="57"/>
      <c r="D8" s="78">
        <v>75</v>
      </c>
      <c r="E8" s="37" t="s">
        <v>6</v>
      </c>
      <c r="F8" s="68" t="s">
        <v>34</v>
      </c>
      <c r="G8" s="105">
        <v>90</v>
      </c>
      <c r="H8" s="44">
        <v>22.34</v>
      </c>
      <c r="I8" s="64">
        <v>12.42</v>
      </c>
      <c r="J8" s="26">
        <v>2.88</v>
      </c>
      <c r="K8" s="27">
        <v>4.59</v>
      </c>
      <c r="L8" s="63">
        <v>93.51</v>
      </c>
      <c r="M8" s="64">
        <v>0.03</v>
      </c>
      <c r="N8" s="64">
        <v>0.09</v>
      </c>
      <c r="O8" s="26">
        <v>2.4</v>
      </c>
      <c r="P8" s="26">
        <v>162</v>
      </c>
      <c r="Q8" s="27">
        <v>0.14000000000000001</v>
      </c>
      <c r="R8" s="65">
        <v>26.1</v>
      </c>
      <c r="S8" s="26">
        <v>104.5</v>
      </c>
      <c r="T8" s="26">
        <v>16.899999999999999</v>
      </c>
      <c r="U8" s="26">
        <v>0.5</v>
      </c>
      <c r="V8" s="26">
        <v>83</v>
      </c>
      <c r="W8" s="26">
        <v>8.9999999999999998E-4</v>
      </c>
      <c r="X8" s="26">
        <v>8.9999999999999998E-4</v>
      </c>
      <c r="Y8" s="36">
        <v>0.51</v>
      </c>
    </row>
    <row r="9" spans="2:25" s="16" customFormat="1" ht="39" customHeight="1" x14ac:dyDescent="0.3">
      <c r="B9" s="87"/>
      <c r="C9" s="57"/>
      <c r="D9" s="78">
        <v>53</v>
      </c>
      <c r="E9" s="37" t="s">
        <v>33</v>
      </c>
      <c r="F9" s="41" t="s">
        <v>32</v>
      </c>
      <c r="G9" s="37">
        <v>150</v>
      </c>
      <c r="H9" s="44">
        <v>11.04</v>
      </c>
      <c r="I9" s="34">
        <v>3.3</v>
      </c>
      <c r="J9" s="13">
        <v>4.95</v>
      </c>
      <c r="K9" s="22">
        <v>32.25</v>
      </c>
      <c r="L9" s="45">
        <v>186.45</v>
      </c>
      <c r="M9" s="34">
        <v>0.03</v>
      </c>
      <c r="N9" s="34">
        <v>0.03</v>
      </c>
      <c r="O9" s="13">
        <v>0</v>
      </c>
      <c r="P9" s="13">
        <v>18.899999999999999</v>
      </c>
      <c r="Q9" s="22">
        <v>0.08</v>
      </c>
      <c r="R9" s="59">
        <v>4.95</v>
      </c>
      <c r="S9" s="13">
        <v>79.83</v>
      </c>
      <c r="T9" s="28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30">
        <v>2.7E-2</v>
      </c>
    </row>
    <row r="10" spans="2:25" s="16" customFormat="1" ht="39" customHeight="1" x14ac:dyDescent="0.3">
      <c r="B10" s="87"/>
      <c r="C10" s="57"/>
      <c r="D10" s="78">
        <v>104</v>
      </c>
      <c r="E10" s="44" t="s">
        <v>9</v>
      </c>
      <c r="F10" s="108" t="s">
        <v>44</v>
      </c>
      <c r="G10" s="106">
        <v>200</v>
      </c>
      <c r="H10" s="37">
        <v>12.24</v>
      </c>
      <c r="I10" s="58">
        <v>0</v>
      </c>
      <c r="J10" s="15">
        <v>0</v>
      </c>
      <c r="K10" s="29">
        <v>19.2</v>
      </c>
      <c r="L10" s="52">
        <v>76.8</v>
      </c>
      <c r="M10" s="58">
        <v>0.16</v>
      </c>
      <c r="N10" s="17">
        <v>0.01</v>
      </c>
      <c r="O10" s="15">
        <v>9.16</v>
      </c>
      <c r="P10" s="15">
        <v>99</v>
      </c>
      <c r="Q10" s="18">
        <v>1.1499999999999999</v>
      </c>
      <c r="R10" s="58">
        <v>0.76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29">
        <v>0</v>
      </c>
    </row>
    <row r="11" spans="2:25" s="16" customFormat="1" ht="39" customHeight="1" x14ac:dyDescent="0.3">
      <c r="B11" s="87"/>
      <c r="C11" s="57"/>
      <c r="D11" s="48">
        <v>119</v>
      </c>
      <c r="E11" s="40" t="s">
        <v>7</v>
      </c>
      <c r="F11" s="96" t="s">
        <v>29</v>
      </c>
      <c r="G11" s="40">
        <v>45</v>
      </c>
      <c r="H11" s="42">
        <v>1.3</v>
      </c>
      <c r="I11" s="17">
        <v>3.19</v>
      </c>
      <c r="J11" s="15">
        <v>0.31</v>
      </c>
      <c r="K11" s="18">
        <v>19.89</v>
      </c>
      <c r="L11" s="52">
        <v>108</v>
      </c>
      <c r="M11" s="17">
        <v>0.05</v>
      </c>
      <c r="N11" s="17">
        <v>0.02</v>
      </c>
      <c r="O11" s="15">
        <v>0</v>
      </c>
      <c r="P11" s="15">
        <v>0</v>
      </c>
      <c r="Q11" s="18">
        <v>0</v>
      </c>
      <c r="R11" s="58">
        <v>16.649999999999999</v>
      </c>
      <c r="S11" s="15">
        <v>98.1</v>
      </c>
      <c r="T11" s="15">
        <v>29.25</v>
      </c>
      <c r="U11" s="15">
        <v>1.26</v>
      </c>
      <c r="V11" s="15">
        <v>41.85</v>
      </c>
      <c r="W11" s="15">
        <v>2E-3</v>
      </c>
      <c r="X11" s="15">
        <v>3.0000000000000001E-3</v>
      </c>
      <c r="Y11" s="30">
        <v>0</v>
      </c>
    </row>
    <row r="12" spans="2:25" s="16" customFormat="1" ht="39" customHeight="1" x14ac:dyDescent="0.3">
      <c r="B12" s="95"/>
      <c r="C12" s="67"/>
      <c r="D12" s="47">
        <v>120</v>
      </c>
      <c r="E12" s="42" t="s">
        <v>8</v>
      </c>
      <c r="F12" s="96" t="s">
        <v>28</v>
      </c>
      <c r="G12" s="43">
        <v>40</v>
      </c>
      <c r="H12" s="67">
        <v>1.3</v>
      </c>
      <c r="I12" s="19">
        <v>2.64</v>
      </c>
      <c r="J12" s="20">
        <v>0.48</v>
      </c>
      <c r="K12" s="21">
        <v>16.079999999999998</v>
      </c>
      <c r="L12" s="53">
        <v>79.2</v>
      </c>
      <c r="M12" s="17">
        <v>7.0000000000000007E-2</v>
      </c>
      <c r="N12" s="17">
        <v>0.03</v>
      </c>
      <c r="O12" s="15">
        <v>0</v>
      </c>
      <c r="P12" s="15">
        <v>0</v>
      </c>
      <c r="Q12" s="18">
        <v>0</v>
      </c>
      <c r="R12" s="58">
        <v>11.6</v>
      </c>
      <c r="S12" s="15">
        <v>60</v>
      </c>
      <c r="T12" s="15">
        <v>18.8</v>
      </c>
      <c r="U12" s="15">
        <v>1.56</v>
      </c>
      <c r="V12" s="15">
        <v>94</v>
      </c>
      <c r="W12" s="15">
        <v>1.6999999999999999E-3</v>
      </c>
      <c r="X12" s="15">
        <v>2.2000000000000001E-3</v>
      </c>
      <c r="Y12" s="29">
        <v>0.01</v>
      </c>
    </row>
    <row r="13" spans="2:25" s="16" customFormat="1" ht="39" customHeight="1" x14ac:dyDescent="0.3">
      <c r="B13" s="87"/>
      <c r="C13" s="57"/>
      <c r="D13" s="84"/>
      <c r="E13" s="60"/>
      <c r="F13" s="49" t="s">
        <v>10</v>
      </c>
      <c r="G13" s="61">
        <f>SUM(G6:G12)</f>
        <v>785</v>
      </c>
      <c r="H13" s="42">
        <f>SUM(H6:H12)</f>
        <v>67.25</v>
      </c>
      <c r="I13" s="23">
        <f t="shared" ref="I13:Y13" si="0">SUM(I7:I12)</f>
        <v>27.550000000000004</v>
      </c>
      <c r="J13" s="14">
        <f t="shared" si="0"/>
        <v>14.020000000000001</v>
      </c>
      <c r="K13" s="39">
        <f t="shared" si="0"/>
        <v>102.81</v>
      </c>
      <c r="L13" s="70">
        <f>L6+L7+L8+L9+L10+L11+L12</f>
        <v>727.48</v>
      </c>
      <c r="M13" s="23">
        <f t="shared" si="0"/>
        <v>0.44</v>
      </c>
      <c r="N13" s="23">
        <f t="shared" si="0"/>
        <v>0.28000000000000003</v>
      </c>
      <c r="O13" s="14">
        <f t="shared" si="0"/>
        <v>22.259999999999998</v>
      </c>
      <c r="P13" s="14">
        <f t="shared" si="0"/>
        <v>441.9</v>
      </c>
      <c r="Q13" s="39">
        <f t="shared" si="0"/>
        <v>1.3699999999999999</v>
      </c>
      <c r="R13" s="55">
        <f t="shared" si="0"/>
        <v>93.199999999999989</v>
      </c>
      <c r="S13" s="14">
        <f t="shared" si="0"/>
        <v>419.47</v>
      </c>
      <c r="T13" s="14">
        <f t="shared" si="0"/>
        <v>118.78999999999999</v>
      </c>
      <c r="U13" s="14">
        <f t="shared" si="0"/>
        <v>4.8699999999999992</v>
      </c>
      <c r="V13" s="14">
        <f t="shared" si="0"/>
        <v>785.17</v>
      </c>
      <c r="W13" s="14">
        <f t="shared" si="0"/>
        <v>1.06E-2</v>
      </c>
      <c r="X13" s="14">
        <f t="shared" si="0"/>
        <v>1.4100000000000001E-2</v>
      </c>
      <c r="Y13" s="31">
        <f t="shared" si="0"/>
        <v>0.59700000000000009</v>
      </c>
    </row>
    <row r="14" spans="2:25" s="16" customFormat="1" ht="39" customHeight="1" thickBot="1" x14ac:dyDescent="0.35">
      <c r="B14" s="88"/>
      <c r="C14" s="62"/>
      <c r="D14" s="85"/>
      <c r="E14" s="89"/>
      <c r="F14" s="50" t="s">
        <v>11</v>
      </c>
      <c r="G14" s="89"/>
      <c r="H14" s="62"/>
      <c r="I14" s="91"/>
      <c r="J14" s="92"/>
      <c r="K14" s="110"/>
      <c r="L14" s="54">
        <f>L13/23.5</f>
        <v>30.95659574468085</v>
      </c>
      <c r="M14" s="91"/>
      <c r="N14" s="91"/>
      <c r="O14" s="92"/>
      <c r="P14" s="92"/>
      <c r="Q14" s="110"/>
      <c r="R14" s="90"/>
      <c r="S14" s="92"/>
      <c r="T14" s="92"/>
      <c r="U14" s="92"/>
      <c r="V14" s="92"/>
      <c r="W14" s="92"/>
      <c r="X14" s="92"/>
      <c r="Y14" s="93"/>
    </row>
    <row r="15" spans="2:25" x14ac:dyDescent="0.3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" x14ac:dyDescent="0.3">
      <c r="B16" s="97" t="s">
        <v>35</v>
      </c>
      <c r="C16" s="98"/>
      <c r="D16" s="99"/>
      <c r="E16" s="99"/>
      <c r="F16" s="24"/>
      <c r="G16" s="25"/>
      <c r="H16" s="11"/>
      <c r="I16" s="9"/>
      <c r="J16" s="11"/>
      <c r="K16" s="11"/>
    </row>
    <row r="17" spans="2:11" ht="15.6" x14ac:dyDescent="0.3">
      <c r="B17" s="100" t="s">
        <v>36</v>
      </c>
      <c r="C17" s="101"/>
      <c r="D17" s="102"/>
      <c r="E17" s="102"/>
    </row>
    <row r="18" spans="2:11" ht="15.6" x14ac:dyDescent="0.3">
      <c r="B18" s="35"/>
      <c r="C18" s="35"/>
      <c r="D18" s="103"/>
      <c r="E18" s="35"/>
    </row>
    <row r="25" spans="2:11" x14ac:dyDescent="0.3">
      <c r="E25" s="11"/>
      <c r="F25" s="11"/>
      <c r="G25" s="11"/>
      <c r="H25" s="11"/>
      <c r="I25" s="11"/>
      <c r="J25" s="11"/>
      <c r="K25" s="11"/>
    </row>
    <row r="26" spans="2:11" x14ac:dyDescent="0.3">
      <c r="E26" s="11"/>
      <c r="F26" s="11"/>
      <c r="G26" s="11"/>
      <c r="H26" s="11"/>
      <c r="I26" s="11"/>
      <c r="J26" s="11"/>
      <c r="K26" s="11"/>
    </row>
    <row r="27" spans="2:11" x14ac:dyDescent="0.3">
      <c r="E27" s="11"/>
      <c r="F27" s="11"/>
      <c r="G27" s="11"/>
      <c r="H27" s="11"/>
      <c r="I27" s="11"/>
      <c r="J27" s="11"/>
      <c r="K27" s="11"/>
    </row>
    <row r="28" spans="2:11" x14ac:dyDescent="0.3">
      <c r="E28" s="11"/>
      <c r="F28" s="11"/>
      <c r="G28" s="11"/>
      <c r="H28" s="11"/>
      <c r="I28" s="11"/>
      <c r="J28" s="11"/>
      <c r="K28" s="11"/>
    </row>
  </sheetData>
  <mergeCells count="11">
    <mergeCell ref="I4:K4"/>
    <mergeCell ref="M4:Q4"/>
    <mergeCell ref="R4:Y4"/>
    <mergeCell ref="D4:D5"/>
    <mergeCell ref="L4:L5"/>
    <mergeCell ref="H4:H5"/>
    <mergeCell ref="B4:B5"/>
    <mergeCell ref="C4:C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2022-08-30T07:00:30Z</dcterms:modified>
</cp:coreProperties>
</file>