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2 день" sheetId="10" r:id="rId1"/>
  </sheets>
  <calcPr calcId="144525" refMode="R1C1"/>
</workbook>
</file>

<file path=xl/calcChain.xml><?xml version="1.0" encoding="utf-8"?>
<calcChain xmlns="http://schemas.openxmlformats.org/spreadsheetml/2006/main">
  <c r="I14" i="10" l="1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G14" i="10"/>
  <c r="L15" i="10" l="1"/>
</calcChain>
</file>

<file path=xl/sharedStrings.xml><?xml version="1.0" encoding="utf-8"?>
<sst xmlns="http://schemas.openxmlformats.org/spreadsheetml/2006/main" count="52" uniqueCount="51">
  <si>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</si>
  <si>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</si>
  <si>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</si>
  <si>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</si>
  <si>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</si>
  <si>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</si>
  <si>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</si>
  <si>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</si>
  <si>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</si>
  <si>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</si>
  <si>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</si>
  <si>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</si>
  <si>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</si>
  <si>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</si>
  <si>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</si>
  <si>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</si>
  <si>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</si>
  <si>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</si>
  <si>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</si>
  <si>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</si>
  <si>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</si>
  <si>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</si>
  <si>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</si>
  <si>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</si>
  <si>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</si>
  <si>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</si>
  <si>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</si>
  <si>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</si>
  <si>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</si>
  <si>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</si>
  <si>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</si>
  <si>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</si>
  <si>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</si>
  <si>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</si>
  <si>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о/о**</t>
  </si>
  <si>
    <t xml:space="preserve">Картофельное пюре с маслом </t>
  </si>
  <si>
    <t>B2</t>
  </si>
  <si>
    <t>A, рэт. экв</t>
  </si>
  <si>
    <t>D, мкг</t>
  </si>
  <si>
    <t>K</t>
  </si>
  <si>
    <t>I</t>
  </si>
  <si>
    <t>Se</t>
  </si>
  <si>
    <t>F</t>
  </si>
  <si>
    <t>о/о*</t>
  </si>
  <si>
    <t>Компот из смеси фруктов и ягод (из смеси фруктов: яблоко, клубника, вишня, слива)</t>
  </si>
  <si>
    <t xml:space="preserve">Кукуруза консервированная </t>
  </si>
  <si>
    <t>Суп рыбный с крупой (рыбные консервы)</t>
  </si>
  <si>
    <t>Чахохбили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</si>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</sst>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9" fillId="0" borderId="0" xfId="0" applyFont="1" applyBorder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2" borderId="0" xfId="0" applyFont="1" applyFill="1" applyBorder="1"/>
    <xf numFmtId="0" fontId="8" fillId="0" borderId="3" xfId="0" applyFont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wrapText="1"/>
    </xf>
    <xf numFmtId="0" fontId="8" fillId="4" borderId="20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/>
    <xf numFmtId="164" fontId="8" fillId="2" borderId="0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7" fillId="2" borderId="20" xfId="0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8" fillId="4" borderId="16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0" xfId="1"/>
    <xf numFmtId="0" fontId="4" fillId="4" borderId="2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 wrapText="1"/>
    </xf>
    <xf numFmtId="0" fontId="4" fillId="2" borderId="22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/>
    </xf>
    <xf numFmtId="164" fontId="5" fillId="4" borderId="28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4" fillId="4" borderId="15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wrapText="1"/>
    </xf>
    <xf numFmtId="0" fontId="4" fillId="4" borderId="8" xfId="1" applyFont="1" applyFill="1" applyBorder="1" applyAlignment="1">
      <alignment horizontal="center" wrapText="1"/>
    </xf>
    <xf numFmtId="0" fontId="4" fillId="4" borderId="3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center" wrapText="1"/>
    </xf>
    <xf numFmtId="0" fontId="4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4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9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14" fontId="11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2"/>
  <sheetViews>
    <sheetView tabSelected="1" zoomScale="60" zoomScaleNormal="60" workbookViewId="0">
      <selection activeCell="H13" sqref="H13"/>
    </sheetView>
  </sheetViews>
  <sheetFormatPr defaultRowHeight="14.4" x14ac:dyDescent="0.3"/>
  <cols>
    <col min="2" max="2" width="20" customWidth="1"/>
    <col min="3" max="3" width="20.6640625" customWidth="1"/>
    <col min="4" max="4" width="19.6640625" style="4" customWidth="1"/>
    <col min="5" max="5" width="19" customWidth="1"/>
    <col min="6" max="6" width="60.109375" customWidth="1"/>
    <col min="7" max="7" width="13.88671875" customWidth="1"/>
    <col min="8" max="8" width="15.33203125" customWidth="1"/>
    <col min="9" max="9" width="11.5546875" customWidth="1"/>
    <col min="10" max="10" width="11.33203125" customWidth="1"/>
    <col min="11" max="11" width="17.5546875" customWidth="1"/>
    <col min="12" max="12" width="23.88671875" customWidth="1"/>
    <col min="13" max="13" width="11.33203125" customWidth="1"/>
    <col min="16" max="16" width="10.5546875" customWidth="1"/>
    <col min="23" max="23" width="12.6640625" customWidth="1"/>
    <col min="24" max="24" width="11.5546875" customWidth="1"/>
  </cols>
  <sheetData>
    <row r="2" spans="2:28" ht="22.8" x14ac:dyDescent="0.4">
      <c r="B2" s="108" t="s">
        <v>1</v>
      </c>
      <c r="C2" s="108" t="s">
        <v>50</v>
      </c>
      <c r="D2" s="109"/>
      <c r="E2" s="108"/>
      <c r="F2" s="108"/>
      <c r="G2" s="110" t="s">
        <v>2</v>
      </c>
      <c r="H2" s="142">
        <v>44838</v>
      </c>
      <c r="I2" s="5"/>
      <c r="L2" s="7"/>
      <c r="M2" s="6"/>
      <c r="N2" s="1"/>
      <c r="O2" s="2"/>
    </row>
    <row r="3" spans="2:28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8" s="10" customFormat="1" ht="31.5" customHeight="1" thickBot="1" x14ac:dyDescent="0.35">
      <c r="B4" s="128" t="s">
        <v>0</v>
      </c>
      <c r="C4" s="128"/>
      <c r="D4" s="129" t="s">
        <v>48</v>
      </c>
      <c r="E4" s="128" t="s">
        <v>27</v>
      </c>
      <c r="F4" s="129" t="s">
        <v>26</v>
      </c>
      <c r="G4" s="129" t="s">
        <v>15</v>
      </c>
      <c r="H4" s="129" t="s">
        <v>25</v>
      </c>
      <c r="I4" s="133" t="s">
        <v>12</v>
      </c>
      <c r="J4" s="140"/>
      <c r="K4" s="141"/>
      <c r="L4" s="132" t="s">
        <v>49</v>
      </c>
      <c r="M4" s="130" t="s">
        <v>13</v>
      </c>
      <c r="N4" s="131"/>
      <c r="O4" s="134"/>
      <c r="P4" s="134"/>
      <c r="Q4" s="135"/>
      <c r="R4" s="133" t="s">
        <v>14</v>
      </c>
      <c r="S4" s="136"/>
      <c r="T4" s="136"/>
      <c r="U4" s="136"/>
      <c r="V4" s="136"/>
      <c r="W4" s="136"/>
      <c r="X4" s="136"/>
      <c r="Y4" s="137"/>
    </row>
    <row r="5" spans="2:28" s="10" customFormat="1" ht="31.8" thickBot="1" x14ac:dyDescent="0.35">
      <c r="B5" s="138"/>
      <c r="C5" s="138"/>
      <c r="D5" s="138"/>
      <c r="E5" s="138"/>
      <c r="F5" s="138"/>
      <c r="G5" s="138"/>
      <c r="H5" s="138"/>
      <c r="I5" s="112" t="s">
        <v>16</v>
      </c>
      <c r="J5" s="76" t="s">
        <v>17</v>
      </c>
      <c r="K5" s="113" t="s">
        <v>18</v>
      </c>
      <c r="L5" s="139"/>
      <c r="M5" s="82" t="s">
        <v>19</v>
      </c>
      <c r="N5" s="82" t="s">
        <v>36</v>
      </c>
      <c r="O5" s="82" t="s">
        <v>20</v>
      </c>
      <c r="P5" s="83" t="s">
        <v>37</v>
      </c>
      <c r="Q5" s="82" t="s">
        <v>38</v>
      </c>
      <c r="R5" s="82" t="s">
        <v>21</v>
      </c>
      <c r="S5" s="82" t="s">
        <v>22</v>
      </c>
      <c r="T5" s="82" t="s">
        <v>23</v>
      </c>
      <c r="U5" s="82" t="s">
        <v>24</v>
      </c>
      <c r="V5" s="82" t="s">
        <v>39</v>
      </c>
      <c r="W5" s="82" t="s">
        <v>40</v>
      </c>
      <c r="X5" s="82" t="s">
        <v>41</v>
      </c>
      <c r="Y5" s="111" t="s">
        <v>42</v>
      </c>
    </row>
    <row r="6" spans="2:28" s="10" customFormat="1" ht="26.4" customHeight="1" x14ac:dyDescent="0.3">
      <c r="B6" s="115" t="s">
        <v>3</v>
      </c>
      <c r="C6" s="114"/>
      <c r="D6" s="84">
        <v>133</v>
      </c>
      <c r="E6" s="32" t="s">
        <v>9</v>
      </c>
      <c r="F6" s="64" t="s">
        <v>45</v>
      </c>
      <c r="G6" s="86">
        <v>60</v>
      </c>
      <c r="H6" s="86">
        <v>6.8</v>
      </c>
      <c r="I6" s="48">
        <v>1.32</v>
      </c>
      <c r="J6" s="13">
        <v>0.24</v>
      </c>
      <c r="K6" s="14">
        <v>8.82</v>
      </c>
      <c r="L6" s="52">
        <v>40.799999999999997</v>
      </c>
      <c r="M6" s="50">
        <v>0</v>
      </c>
      <c r="N6" s="23">
        <v>0.03</v>
      </c>
      <c r="O6" s="23">
        <v>2.88</v>
      </c>
      <c r="P6" s="23">
        <v>1.2</v>
      </c>
      <c r="Q6" s="90">
        <v>0</v>
      </c>
      <c r="R6" s="50">
        <v>3</v>
      </c>
      <c r="S6" s="23">
        <v>30</v>
      </c>
      <c r="T6" s="23">
        <v>0</v>
      </c>
      <c r="U6" s="23">
        <v>0.24</v>
      </c>
      <c r="V6" s="23">
        <v>81.599999999999994</v>
      </c>
      <c r="W6" s="23">
        <v>0</v>
      </c>
      <c r="X6" s="23">
        <v>2.9999999999999997E-4</v>
      </c>
      <c r="Y6" s="24">
        <v>1.0999999999999999E-2</v>
      </c>
    </row>
    <row r="7" spans="2:28" s="10" customFormat="1" ht="26.4" customHeight="1" x14ac:dyDescent="0.3">
      <c r="B7" s="115"/>
      <c r="C7" s="31"/>
      <c r="D7" s="25">
        <v>36</v>
      </c>
      <c r="E7" s="31" t="s">
        <v>4</v>
      </c>
      <c r="F7" s="39" t="s">
        <v>46</v>
      </c>
      <c r="G7" s="31">
        <v>200</v>
      </c>
      <c r="H7" s="25">
        <v>12.14</v>
      </c>
      <c r="I7" s="45">
        <v>5</v>
      </c>
      <c r="J7" s="21">
        <v>8.6</v>
      </c>
      <c r="K7" s="42">
        <v>12.6</v>
      </c>
      <c r="L7" s="60">
        <v>147.80000000000001</v>
      </c>
      <c r="M7" s="45">
        <v>0.1</v>
      </c>
      <c r="N7" s="21">
        <v>0.08</v>
      </c>
      <c r="O7" s="21">
        <v>10.08</v>
      </c>
      <c r="P7" s="21">
        <v>96</v>
      </c>
      <c r="Q7" s="22">
        <v>5.1999999999999998E-2</v>
      </c>
      <c r="R7" s="45">
        <v>41.98</v>
      </c>
      <c r="S7" s="21">
        <v>122.08</v>
      </c>
      <c r="T7" s="21">
        <v>36.96</v>
      </c>
      <c r="U7" s="21">
        <v>11.18</v>
      </c>
      <c r="V7" s="21">
        <v>321.39999999999998</v>
      </c>
      <c r="W7" s="21">
        <v>4.0000000000000001E-3</v>
      </c>
      <c r="X7" s="21">
        <v>0</v>
      </c>
      <c r="Y7" s="42">
        <v>0.2</v>
      </c>
    </row>
    <row r="8" spans="2:28" s="10" customFormat="1" ht="26.4" customHeight="1" x14ac:dyDescent="0.3">
      <c r="B8" s="116"/>
      <c r="C8" s="107" t="s">
        <v>34</v>
      </c>
      <c r="D8" s="100">
        <v>150</v>
      </c>
      <c r="E8" s="36" t="s">
        <v>5</v>
      </c>
      <c r="F8" s="88" t="s">
        <v>47</v>
      </c>
      <c r="G8" s="120">
        <v>90</v>
      </c>
      <c r="H8" s="41">
        <v>36.700000000000003</v>
      </c>
      <c r="I8" s="44">
        <v>20.25</v>
      </c>
      <c r="J8" s="19">
        <v>15.57</v>
      </c>
      <c r="K8" s="26">
        <v>2.34</v>
      </c>
      <c r="L8" s="61">
        <v>230.13</v>
      </c>
      <c r="M8" s="44">
        <v>0.06</v>
      </c>
      <c r="N8" s="19">
        <v>0.13</v>
      </c>
      <c r="O8" s="19">
        <v>8.5</v>
      </c>
      <c r="P8" s="19">
        <v>199.8</v>
      </c>
      <c r="Q8" s="78">
        <v>0</v>
      </c>
      <c r="R8" s="44">
        <v>41.24</v>
      </c>
      <c r="S8" s="19">
        <v>108.78</v>
      </c>
      <c r="T8" s="19">
        <v>23.68</v>
      </c>
      <c r="U8" s="19">
        <v>1.39</v>
      </c>
      <c r="V8" s="19">
        <v>287.2</v>
      </c>
      <c r="W8" s="19">
        <v>5.0000000000000001E-3</v>
      </c>
      <c r="X8" s="19">
        <v>8.9999999999999998E-4</v>
      </c>
      <c r="Y8" s="26">
        <v>0.13</v>
      </c>
      <c r="AA8" s="81"/>
      <c r="AB8" s="20"/>
    </row>
    <row r="9" spans="2:28" s="10" customFormat="1" ht="33" customHeight="1" x14ac:dyDescent="0.3">
      <c r="B9" s="116"/>
      <c r="C9" s="98" t="s">
        <v>33</v>
      </c>
      <c r="D9" s="79">
        <v>50</v>
      </c>
      <c r="E9" s="35" t="s">
        <v>30</v>
      </c>
      <c r="F9" s="34" t="s">
        <v>35</v>
      </c>
      <c r="G9" s="79">
        <v>150</v>
      </c>
      <c r="H9" s="85">
        <v>4.9800000000000004</v>
      </c>
      <c r="I9" s="94">
        <v>3.3</v>
      </c>
      <c r="J9" s="95">
        <v>7.8</v>
      </c>
      <c r="K9" s="96">
        <v>22.35</v>
      </c>
      <c r="L9" s="97">
        <v>173.1</v>
      </c>
      <c r="M9" s="51">
        <v>0.14000000000000001</v>
      </c>
      <c r="N9" s="17">
        <v>0.12</v>
      </c>
      <c r="O9" s="17">
        <v>18.149999999999999</v>
      </c>
      <c r="P9" s="17">
        <v>21.6</v>
      </c>
      <c r="Q9" s="27">
        <v>0.1</v>
      </c>
      <c r="R9" s="51">
        <v>36.36</v>
      </c>
      <c r="S9" s="17">
        <v>85.5</v>
      </c>
      <c r="T9" s="17">
        <v>27.8</v>
      </c>
      <c r="U9" s="17">
        <v>1.1399999999999999</v>
      </c>
      <c r="V9" s="17">
        <v>701.4</v>
      </c>
      <c r="W9" s="17">
        <v>8.0000000000000002E-3</v>
      </c>
      <c r="X9" s="17">
        <v>2E-3</v>
      </c>
      <c r="Y9" s="18">
        <v>4.2000000000000003E-2</v>
      </c>
      <c r="AA9" s="81"/>
      <c r="AB9" s="20"/>
    </row>
    <row r="10" spans="2:28" s="10" customFormat="1" ht="33" customHeight="1" x14ac:dyDescent="0.3">
      <c r="B10" s="116"/>
      <c r="C10" s="107"/>
      <c r="D10" s="100"/>
      <c r="E10" s="40"/>
      <c r="F10" s="119"/>
      <c r="G10" s="40"/>
      <c r="H10" s="36"/>
      <c r="I10" s="101"/>
      <c r="J10" s="102"/>
      <c r="K10" s="103"/>
      <c r="L10" s="104"/>
      <c r="M10" s="101"/>
      <c r="N10" s="102"/>
      <c r="O10" s="102"/>
      <c r="P10" s="102"/>
      <c r="Q10" s="105"/>
      <c r="R10" s="101"/>
      <c r="S10" s="102"/>
      <c r="T10" s="102"/>
      <c r="U10" s="102"/>
      <c r="V10" s="102"/>
      <c r="W10" s="102"/>
      <c r="X10" s="102">
        <v>5.9999999999999995E-4</v>
      </c>
      <c r="Y10" s="103">
        <v>4.4999999999999998E-2</v>
      </c>
      <c r="AA10" s="81"/>
      <c r="AB10" s="20"/>
    </row>
    <row r="11" spans="2:28" s="10" customFormat="1" ht="51" customHeight="1" x14ac:dyDescent="0.3">
      <c r="B11" s="116"/>
      <c r="C11" s="59"/>
      <c r="D11" s="89">
        <v>216</v>
      </c>
      <c r="E11" s="29" t="s">
        <v>8</v>
      </c>
      <c r="F11" s="58" t="s">
        <v>44</v>
      </c>
      <c r="G11" s="33">
        <v>200</v>
      </c>
      <c r="H11" s="47">
        <v>7.54</v>
      </c>
      <c r="I11" s="43">
        <v>0.26</v>
      </c>
      <c r="J11" s="9">
        <v>0</v>
      </c>
      <c r="K11" s="15">
        <v>15.46</v>
      </c>
      <c r="L11" s="46">
        <v>62</v>
      </c>
      <c r="M11" s="49">
        <v>0</v>
      </c>
      <c r="N11" s="11">
        <v>0</v>
      </c>
      <c r="O11" s="11">
        <v>4.4000000000000004</v>
      </c>
      <c r="P11" s="11">
        <v>0</v>
      </c>
      <c r="Q11" s="12">
        <v>0</v>
      </c>
      <c r="R11" s="49">
        <v>0.4</v>
      </c>
      <c r="S11" s="11">
        <v>0</v>
      </c>
      <c r="T11" s="11">
        <v>0</v>
      </c>
      <c r="U11" s="11">
        <v>0.04</v>
      </c>
      <c r="V11" s="11">
        <v>0.36</v>
      </c>
      <c r="W11" s="11">
        <v>0</v>
      </c>
      <c r="X11" s="11">
        <v>0</v>
      </c>
      <c r="Y11" s="16">
        <v>0</v>
      </c>
      <c r="AA11" s="81"/>
      <c r="AB11" s="20"/>
    </row>
    <row r="12" spans="2:28" s="10" customFormat="1" ht="26.4" customHeight="1" x14ac:dyDescent="0.3">
      <c r="B12" s="116"/>
      <c r="C12" s="59"/>
      <c r="D12" s="60">
        <v>119</v>
      </c>
      <c r="E12" s="38" t="s">
        <v>6</v>
      </c>
      <c r="F12" s="30" t="s">
        <v>29</v>
      </c>
      <c r="G12" s="87">
        <v>30</v>
      </c>
      <c r="H12" s="38">
        <v>1.3</v>
      </c>
      <c r="I12" s="49">
        <v>2.13</v>
      </c>
      <c r="J12" s="11">
        <v>0.21</v>
      </c>
      <c r="K12" s="16">
        <v>13.26</v>
      </c>
      <c r="L12" s="63">
        <v>72</v>
      </c>
      <c r="M12" s="49">
        <v>0.03</v>
      </c>
      <c r="N12" s="11">
        <v>0.01</v>
      </c>
      <c r="O12" s="11">
        <v>0</v>
      </c>
      <c r="P12" s="11">
        <v>0</v>
      </c>
      <c r="Q12" s="12">
        <v>0</v>
      </c>
      <c r="R12" s="49">
        <v>11.1</v>
      </c>
      <c r="S12" s="11">
        <v>65.400000000000006</v>
      </c>
      <c r="T12" s="11">
        <v>19.5</v>
      </c>
      <c r="U12" s="11">
        <v>0.84</v>
      </c>
      <c r="V12" s="11">
        <v>27.9</v>
      </c>
      <c r="W12" s="11">
        <v>1E-3</v>
      </c>
      <c r="X12" s="11">
        <v>2E-3</v>
      </c>
      <c r="Y12" s="16">
        <v>0</v>
      </c>
      <c r="AA12" s="20"/>
      <c r="AB12" s="20"/>
    </row>
    <row r="13" spans="2:28" s="10" customFormat="1" ht="26.4" customHeight="1" x14ac:dyDescent="0.3">
      <c r="B13" s="116"/>
      <c r="C13" s="59"/>
      <c r="D13" s="25">
        <v>120</v>
      </c>
      <c r="E13" s="38" t="s">
        <v>7</v>
      </c>
      <c r="F13" s="30" t="s">
        <v>28</v>
      </c>
      <c r="G13" s="87">
        <v>20</v>
      </c>
      <c r="H13" s="38">
        <v>1.3</v>
      </c>
      <c r="I13" s="49">
        <v>1.1399999999999999</v>
      </c>
      <c r="J13" s="11">
        <v>0.22</v>
      </c>
      <c r="K13" s="16">
        <v>7.44</v>
      </c>
      <c r="L13" s="63">
        <v>36.26</v>
      </c>
      <c r="M13" s="49">
        <v>0.02</v>
      </c>
      <c r="N13" s="11">
        <v>2.4E-2</v>
      </c>
      <c r="O13" s="11">
        <v>0.08</v>
      </c>
      <c r="P13" s="11">
        <v>0</v>
      </c>
      <c r="Q13" s="12">
        <v>0</v>
      </c>
      <c r="R13" s="49">
        <v>6.8</v>
      </c>
      <c r="S13" s="11">
        <v>24</v>
      </c>
      <c r="T13" s="11">
        <v>8.1999999999999993</v>
      </c>
      <c r="U13" s="11">
        <v>0.46</v>
      </c>
      <c r="V13" s="11">
        <v>73.5</v>
      </c>
      <c r="W13" s="11">
        <v>2E-3</v>
      </c>
      <c r="X13" s="11">
        <v>2E-3</v>
      </c>
      <c r="Y13" s="16">
        <v>1.2E-2</v>
      </c>
    </row>
    <row r="14" spans="2:28" s="10" customFormat="1" ht="26.4" customHeight="1" x14ac:dyDescent="0.3">
      <c r="B14" s="116"/>
      <c r="C14" s="107" t="s">
        <v>43</v>
      </c>
      <c r="D14" s="62"/>
      <c r="E14" s="117"/>
      <c r="F14" s="65" t="s">
        <v>10</v>
      </c>
      <c r="G14" s="92">
        <f>G6+G7+G8+G10+G11+G12+G13</f>
        <v>600</v>
      </c>
      <c r="H14" s="74">
        <v>66.760000000000005</v>
      </c>
      <c r="I14" s="71">
        <f>I6+I7+I8+I10+I11+I12+I13</f>
        <v>30.1</v>
      </c>
      <c r="J14" s="70">
        <f>J6+J7+J8+J10+J11+J12+J13</f>
        <v>24.84</v>
      </c>
      <c r="K14" s="72">
        <f>K6+K7+K8+K10+K11+K12+K13</f>
        <v>59.919999999999995</v>
      </c>
      <c r="L14" s="74">
        <f>L6+L7+L8+L10+L11+L12+L13</f>
        <v>588.99</v>
      </c>
      <c r="M14" s="71">
        <f>M6+M7+M8+M10+M11+M12+M13</f>
        <v>0.21</v>
      </c>
      <c r="N14" s="70">
        <f>N6+N7+N8+N10+N11+N12+N13</f>
        <v>0.27400000000000002</v>
      </c>
      <c r="O14" s="70">
        <f>O6+O7+O8+O10+O11+O12+O13</f>
        <v>25.939999999999998</v>
      </c>
      <c r="P14" s="70">
        <f>P6+P7+P8+P10+P11+P12+P13</f>
        <v>297</v>
      </c>
      <c r="Q14" s="73">
        <f>Q6+Q7+Q8+Q10+Q11+Q12+Q13</f>
        <v>5.1999999999999998E-2</v>
      </c>
      <c r="R14" s="71">
        <f>R6+R7+R8+R10+R11+R12+R13</f>
        <v>104.52</v>
      </c>
      <c r="S14" s="70">
        <f>S6+S7+S8+S10+S11+S12+S13</f>
        <v>350.26</v>
      </c>
      <c r="T14" s="70">
        <f>T6+T7+T8+T10+T11+T12+T13</f>
        <v>88.34</v>
      </c>
      <c r="U14" s="70">
        <f>U6+U7+U8+U10+U11+U12+U13</f>
        <v>14.15</v>
      </c>
      <c r="V14" s="70">
        <f>V6+V7+V8+V10+V11+V12+V13</f>
        <v>791.96</v>
      </c>
      <c r="W14" s="70">
        <f>W6+W7+W8+W10+W11+W12+W13</f>
        <v>1.2000000000000002E-2</v>
      </c>
      <c r="X14" s="70">
        <f>X6+X7+X8+X10+X11+X12+X13</f>
        <v>5.7999999999999996E-3</v>
      </c>
      <c r="Y14" s="72">
        <f>Y6+Y7+Y8+Y10+Y11+Y12+Y13</f>
        <v>0.39800000000000002</v>
      </c>
    </row>
    <row r="15" spans="2:28" s="10" customFormat="1" ht="26.4" customHeight="1" thickBot="1" x14ac:dyDescent="0.35">
      <c r="B15" s="118"/>
      <c r="C15" s="91" t="s">
        <v>43</v>
      </c>
      <c r="D15" s="93"/>
      <c r="E15" s="106"/>
      <c r="F15" s="66" t="s">
        <v>11</v>
      </c>
      <c r="G15" s="80"/>
      <c r="H15" s="37"/>
      <c r="I15" s="67"/>
      <c r="J15" s="68"/>
      <c r="K15" s="69"/>
      <c r="L15" s="99">
        <f>L14/23.5</f>
        <v>25.063404255319149</v>
      </c>
      <c r="M15" s="67"/>
      <c r="N15" s="68"/>
      <c r="O15" s="68"/>
      <c r="P15" s="68"/>
      <c r="Q15" s="75"/>
      <c r="R15" s="67"/>
      <c r="S15" s="68"/>
      <c r="T15" s="68"/>
      <c r="U15" s="68"/>
      <c r="V15" s="68"/>
      <c r="W15" s="68"/>
      <c r="X15" s="68"/>
      <c r="Y15" s="69"/>
    </row>
    <row r="16" spans="2:28" s="28" customFormat="1" ht="26.4" customHeight="1" x14ac:dyDescent="0.25">
      <c r="B16" s="54"/>
      <c r="C16" s="54"/>
      <c r="D16" s="55"/>
      <c r="E16" s="54"/>
      <c r="F16" s="56"/>
      <c r="G16" s="54"/>
      <c r="H16" s="54"/>
      <c r="I16" s="54"/>
      <c r="J16" s="54"/>
      <c r="K16" s="54"/>
      <c r="L16" s="57"/>
      <c r="M16" s="54"/>
      <c r="N16" s="54"/>
      <c r="O16" s="54"/>
      <c r="P16" s="54"/>
      <c r="Q16" s="54"/>
      <c r="R16" s="54"/>
      <c r="S16" s="54"/>
      <c r="T16" s="54"/>
    </row>
    <row r="17" spans="2:20" s="28" customFormat="1" ht="26.4" customHeight="1" x14ac:dyDescent="0.25">
      <c r="B17" s="121" t="s">
        <v>31</v>
      </c>
      <c r="C17" s="122"/>
      <c r="D17" s="123"/>
      <c r="E17" s="123"/>
      <c r="F17" s="56"/>
      <c r="G17" s="54"/>
      <c r="H17" s="54"/>
      <c r="I17" s="54"/>
      <c r="J17" s="54"/>
      <c r="K17" s="54"/>
      <c r="L17" s="57"/>
      <c r="M17" s="54"/>
      <c r="N17" s="54"/>
      <c r="O17" s="54"/>
      <c r="P17" s="54"/>
      <c r="Q17" s="54"/>
      <c r="R17" s="54"/>
      <c r="S17" s="54"/>
      <c r="T17" s="54"/>
    </row>
    <row r="18" spans="2:20" ht="15.75" x14ac:dyDescent="0.25">
      <c r="B18" s="124" t="s">
        <v>32</v>
      </c>
      <c r="C18" s="125"/>
      <c r="D18" s="126"/>
      <c r="E18" s="12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2:20" ht="15.6" x14ac:dyDescent="0.3">
      <c r="B19" s="20"/>
      <c r="C19" s="20"/>
      <c r="D19" s="127"/>
      <c r="E19" s="20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2:20" x14ac:dyDescent="0.3">
      <c r="B20" s="8"/>
      <c r="C20" s="8"/>
      <c r="D20" s="53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2:20" x14ac:dyDescent="0.3">
      <c r="B21" s="8"/>
      <c r="C21" s="8"/>
      <c r="D21" s="53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2:20" x14ac:dyDescent="0.3">
      <c r="B22" s="8"/>
      <c r="C22" s="8"/>
      <c r="D22" s="53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0" x14ac:dyDescent="0.3">
      <c r="B23" s="8"/>
      <c r="C23" s="8"/>
      <c r="D23" s="5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0" x14ac:dyDescent="0.3">
      <c r="B24" s="8"/>
      <c r="C24" s="8"/>
      <c r="D24" s="5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2:20" x14ac:dyDescent="0.3">
      <c r="B25" s="8"/>
      <c r="C25" s="8"/>
      <c r="D25" s="5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2:20" x14ac:dyDescent="0.3">
      <c r="B26" s="8"/>
      <c r="C26" s="8"/>
      <c r="D26" s="53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2:20" x14ac:dyDescent="0.3">
      <c r="B27" s="8"/>
      <c r="C27" s="8"/>
      <c r="D27" s="53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2:20" s="77" customFormat="1" ht="13.2" x14ac:dyDescent="0.25"/>
    <row r="29" spans="2:20" s="77" customFormat="1" ht="13.2" x14ac:dyDescent="0.25"/>
    <row r="30" spans="2:20" s="77" customFormat="1" ht="13.2" x14ac:dyDescent="0.25"/>
    <row r="31" spans="2:20" s="77" customFormat="1" ht="13.2" x14ac:dyDescent="0.25"/>
    <row r="32" spans="2:20" s="77" customFormat="1" ht="13.2" x14ac:dyDescent="0.25"/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2022-10-04T10:30:57Z</dcterms:modified>
</cp:coreProperties>
</file>