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5" yWindow="4740" windowWidth="20730" windowHeight="8100" tabRatio="733"/>
  </bookViews>
  <sheets>
    <sheet name="8 день" sheetId="18" r:id="rId1"/>
  </sheets>
  <definedNames>
    <definedName name="_xlnm.Print_Area" localSheetId="0">'8 день'!$B$1:$W$17</definedName>
  </definedNames>
  <calcPr calcId="144525" refMode="R1C1"/>
</workbook>
</file>

<file path=xl/calcChain.xml><?xml version="1.0" encoding="utf-8"?>
<calcChain xmlns="http://schemas.openxmlformats.org/spreadsheetml/2006/main">
  <c r="H13" i="18" l="1"/>
  <c r="L13" i="18" l="1"/>
  <c r="G13" i="18"/>
  <c r="Y13" i="18" l="1"/>
  <c r="X13" i="18"/>
  <c r="W13" i="18"/>
  <c r="V13" i="18"/>
  <c r="U13" i="18"/>
  <c r="T13" i="18"/>
  <c r="S13" i="18"/>
  <c r="R13" i="18"/>
  <c r="Q13" i="18"/>
  <c r="P13" i="18"/>
  <c r="O13" i="18"/>
  <c r="N13" i="18"/>
  <c r="M13" i="18"/>
  <c r="I13" i="18" l="1"/>
  <c r="L14" i="18" l="1"/>
  <c r="K13" i="18"/>
  <c r="J13" i="18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<sst xmlns="http://schemas.openxmlformats.org/spreadsheetml/2006/main" count="48" uniqueCount="48">
  <si>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</si>
  <si>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</si>
  <si>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</si>
  <si>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</si>
  <si>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</si>
  <si>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</si>
  <si>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</si>
  <si>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</si>
  <si>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</si>
  <si>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</si>
  <si>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</si>
  <si>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</si>
  <si>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</si>
  <si>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</si>
  <si>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</si>
  <si>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</si>
  <si>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</si>
  <si>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</si>
  <si>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</si>
  <si>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</si>
  <si>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</si>
  <si>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</si>
  <si>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</si>
  <si>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</si>
  <si>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</si>
  <si>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</si>
  <si>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</si>
  <si>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</si>
  <si>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</si>
  <si>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</si>
  <si>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</si>
  <si>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</si>
  <si>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</si>
  <si>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</si>
  <si>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Уха с рыбой</t>
  </si>
  <si>
    <t>B2</t>
  </si>
  <si>
    <t>A, рэт. экв</t>
  </si>
  <si>
    <t>D, мкг</t>
  </si>
  <si>
    <t>K</t>
  </si>
  <si>
    <t>I</t>
  </si>
  <si>
    <t>Se</t>
  </si>
  <si>
    <t>F</t>
  </si>
  <si>
    <t>Сок фруктовый (мультифрукт)</t>
  </si>
  <si>
    <t>Помидоры порционные</t>
  </si>
  <si>
    <t>Курица запеченная с соусом и зеленью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</si>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</sst>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" xfId="0" applyFont="1" applyBorder="1" applyAlignment="1"/>
    <xf numFmtId="0" fontId="9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2" borderId="0" xfId="0" applyFont="1" applyFill="1" applyBorder="1"/>
    <xf numFmtId="0" fontId="9" fillId="2" borderId="39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0" xfId="0" applyFill="1" applyBorder="1"/>
    <xf numFmtId="0" fontId="7" fillId="2" borderId="4" xfId="0" applyFont="1" applyFill="1" applyBorder="1" applyAlignment="1"/>
    <xf numFmtId="0" fontId="8" fillId="0" borderId="27" xfId="0" applyFont="1" applyBorder="1" applyAlignment="1">
      <alignment horizontal="center"/>
    </xf>
    <xf numFmtId="0" fontId="9" fillId="2" borderId="26" xfId="0" applyFont="1" applyFill="1" applyBorder="1" applyAlignment="1">
      <alignment wrapText="1"/>
    </xf>
    <xf numFmtId="0" fontId="8" fillId="2" borderId="2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12" fillId="2" borderId="0" xfId="0" applyFont="1" applyFill="1" applyBorder="1"/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0" fontId="5" fillId="2" borderId="18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40" xfId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2" borderId="35" xfId="0" applyFont="1" applyFill="1" applyBorder="1" applyAlignment="1"/>
    <xf numFmtId="0" fontId="9" fillId="2" borderId="4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2" borderId="29" xfId="0" applyFont="1" applyFill="1" applyBorder="1" applyAlignment="1"/>
    <xf numFmtId="0" fontId="8" fillId="0" borderId="37" xfId="0" applyFont="1" applyBorder="1" applyAlignment="1">
      <alignment horizontal="center"/>
    </xf>
    <xf numFmtId="0" fontId="9" fillId="0" borderId="36" xfId="0" applyFont="1" applyFill="1" applyBorder="1" applyAlignment="1">
      <alignment horizontal="center" wrapText="1"/>
    </xf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14" fontId="15" fillId="0" borderId="0" xfId="0" applyNumberFormat="1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3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abSelected="1" zoomScale="60" zoomScaleNormal="60" workbookViewId="0">
      <selection activeCell="H16" sqref="H16:H17"/>
    </sheetView>
  </sheetViews>
  <sheetFormatPr defaultRowHeight="15" x14ac:dyDescent="0.25"/>
  <cols>
    <col min="2" max="3" width="21.5703125" customWidth="1"/>
    <col min="4" max="4" width="25.7109375" style="5" customWidth="1"/>
    <col min="5" max="5" width="25.85546875" customWidth="1"/>
    <col min="6" max="6" width="57.85546875" customWidth="1"/>
    <col min="7" max="7" width="16.28515625" customWidth="1"/>
    <col min="8" max="8" width="19.42578125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89" t="s">
        <v>1</v>
      </c>
      <c r="C2" s="89" t="s">
        <v>47</v>
      </c>
      <c r="D2" s="90"/>
      <c r="E2" s="89"/>
      <c r="F2" s="89"/>
      <c r="G2" s="91" t="s">
        <v>2</v>
      </c>
      <c r="H2" s="120">
        <v>44846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6" customFormat="1" ht="21.75" customHeight="1" thickBot="1" x14ac:dyDescent="0.3">
      <c r="B4" s="136" t="s">
        <v>0</v>
      </c>
      <c r="C4" s="138"/>
      <c r="D4" s="129" t="s">
        <v>45</v>
      </c>
      <c r="E4" s="138" t="s">
        <v>27</v>
      </c>
      <c r="F4" s="129" t="s">
        <v>26</v>
      </c>
      <c r="G4" s="129" t="s">
        <v>15</v>
      </c>
      <c r="H4" s="129" t="s">
        <v>25</v>
      </c>
      <c r="I4" s="133" t="s">
        <v>12</v>
      </c>
      <c r="J4" s="134"/>
      <c r="K4" s="135"/>
      <c r="L4" s="131" t="s">
        <v>46</v>
      </c>
      <c r="M4" s="121" t="s">
        <v>13</v>
      </c>
      <c r="N4" s="122"/>
      <c r="O4" s="123"/>
      <c r="P4" s="124"/>
      <c r="Q4" s="125"/>
      <c r="R4" s="126" t="s">
        <v>14</v>
      </c>
      <c r="S4" s="127"/>
      <c r="T4" s="127"/>
      <c r="U4" s="127"/>
      <c r="V4" s="127"/>
      <c r="W4" s="127"/>
      <c r="X4" s="127"/>
      <c r="Y4" s="128"/>
    </row>
    <row r="5" spans="2:25" s="16" customFormat="1" ht="28.5" customHeight="1" thickBot="1" x14ac:dyDescent="0.3">
      <c r="B5" s="137"/>
      <c r="C5" s="139"/>
      <c r="D5" s="130"/>
      <c r="E5" s="130"/>
      <c r="F5" s="130"/>
      <c r="G5" s="139"/>
      <c r="H5" s="130"/>
      <c r="I5" s="94" t="s">
        <v>16</v>
      </c>
      <c r="J5" s="77" t="s">
        <v>17</v>
      </c>
      <c r="K5" s="94" t="s">
        <v>18</v>
      </c>
      <c r="L5" s="132"/>
      <c r="M5" s="78" t="s">
        <v>19</v>
      </c>
      <c r="N5" s="78" t="s">
        <v>35</v>
      </c>
      <c r="O5" s="93" t="s">
        <v>20</v>
      </c>
      <c r="P5" s="84" t="s">
        <v>36</v>
      </c>
      <c r="Q5" s="30" t="s">
        <v>37</v>
      </c>
      <c r="R5" s="78" t="s">
        <v>21</v>
      </c>
      <c r="S5" s="78" t="s">
        <v>22</v>
      </c>
      <c r="T5" s="78" t="s">
        <v>23</v>
      </c>
      <c r="U5" s="78" t="s">
        <v>24</v>
      </c>
      <c r="V5" s="78" t="s">
        <v>38</v>
      </c>
      <c r="W5" s="78" t="s">
        <v>39</v>
      </c>
      <c r="X5" s="78" t="s">
        <v>40</v>
      </c>
      <c r="Y5" s="92" t="s">
        <v>41</v>
      </c>
    </row>
    <row r="6" spans="2:25" s="16" customFormat="1" ht="33.75" customHeight="1" x14ac:dyDescent="0.25">
      <c r="B6" s="104" t="s">
        <v>3</v>
      </c>
      <c r="C6" s="40"/>
      <c r="D6" s="80">
        <v>29</v>
      </c>
      <c r="E6" s="44" t="s">
        <v>9</v>
      </c>
      <c r="F6" s="110" t="s">
        <v>43</v>
      </c>
      <c r="G6" s="55">
        <v>60</v>
      </c>
      <c r="H6" s="97">
        <v>1</v>
      </c>
      <c r="I6" s="74">
        <v>0.66</v>
      </c>
      <c r="J6" s="66">
        <v>0.12</v>
      </c>
      <c r="K6" s="75">
        <v>2.2799999999999998</v>
      </c>
      <c r="L6" s="83">
        <v>14.4</v>
      </c>
      <c r="M6" s="85">
        <v>0.04</v>
      </c>
      <c r="N6" s="86">
        <v>0.02</v>
      </c>
      <c r="O6" s="87">
        <v>15</v>
      </c>
      <c r="P6" s="87">
        <v>80</v>
      </c>
      <c r="Q6" s="88">
        <v>0</v>
      </c>
      <c r="R6" s="73">
        <v>8.4</v>
      </c>
      <c r="S6" s="70">
        <v>15.6</v>
      </c>
      <c r="T6" s="70">
        <v>12</v>
      </c>
      <c r="U6" s="70">
        <v>0.54</v>
      </c>
      <c r="V6" s="71">
        <v>174</v>
      </c>
      <c r="W6" s="86">
        <v>1.1999999999999999E-3</v>
      </c>
      <c r="X6" s="87">
        <v>2.4000000000000001E-4</v>
      </c>
      <c r="Y6" s="88">
        <v>0.01</v>
      </c>
    </row>
    <row r="7" spans="2:25" s="16" customFormat="1" ht="33.75" customHeight="1" x14ac:dyDescent="0.25">
      <c r="B7" s="82"/>
      <c r="C7" s="37"/>
      <c r="D7" s="42">
        <v>48</v>
      </c>
      <c r="E7" s="42" t="s">
        <v>4</v>
      </c>
      <c r="F7" s="105" t="s">
        <v>34</v>
      </c>
      <c r="G7" s="112">
        <v>200</v>
      </c>
      <c r="H7" s="38">
        <v>5.53</v>
      </c>
      <c r="I7" s="31">
        <v>7.2</v>
      </c>
      <c r="J7" s="13">
        <v>6.4</v>
      </c>
      <c r="K7" s="22">
        <v>8</v>
      </c>
      <c r="L7" s="39">
        <v>117.6</v>
      </c>
      <c r="M7" s="58">
        <v>0.1</v>
      </c>
      <c r="N7" s="31">
        <v>0.08</v>
      </c>
      <c r="O7" s="13">
        <v>15.44</v>
      </c>
      <c r="P7" s="13">
        <v>96</v>
      </c>
      <c r="Q7" s="27">
        <v>0.06</v>
      </c>
      <c r="R7" s="58">
        <v>46.04</v>
      </c>
      <c r="S7" s="13">
        <v>100.14</v>
      </c>
      <c r="T7" s="13">
        <v>27.04</v>
      </c>
      <c r="U7" s="13">
        <v>0.86</v>
      </c>
      <c r="V7" s="27">
        <v>321.39999999999998</v>
      </c>
      <c r="W7" s="31">
        <v>4.0000000000000001E-3</v>
      </c>
      <c r="X7" s="13">
        <v>0</v>
      </c>
      <c r="Y7" s="27">
        <v>0.2</v>
      </c>
    </row>
    <row r="8" spans="2:25" s="16" customFormat="1" ht="33.75" customHeight="1" x14ac:dyDescent="0.25">
      <c r="B8" s="81"/>
      <c r="C8" s="34"/>
      <c r="D8" s="79">
        <v>270</v>
      </c>
      <c r="E8" s="79" t="s">
        <v>5</v>
      </c>
      <c r="F8" s="64" t="s">
        <v>44</v>
      </c>
      <c r="G8" s="99">
        <v>90</v>
      </c>
      <c r="H8" s="45">
        <v>43.68</v>
      </c>
      <c r="I8" s="68">
        <v>24.03</v>
      </c>
      <c r="J8" s="32">
        <v>19.829999999999998</v>
      </c>
      <c r="K8" s="33">
        <v>1.61</v>
      </c>
      <c r="L8" s="76">
        <v>279.17</v>
      </c>
      <c r="M8" s="58">
        <v>0.09</v>
      </c>
      <c r="N8" s="13">
        <v>0.17</v>
      </c>
      <c r="O8" s="13">
        <v>1.85</v>
      </c>
      <c r="P8" s="13">
        <v>40</v>
      </c>
      <c r="Q8" s="22">
        <v>0.01</v>
      </c>
      <c r="R8" s="58">
        <v>23.61</v>
      </c>
      <c r="S8" s="13">
        <v>193.21</v>
      </c>
      <c r="T8" s="13">
        <v>24.96</v>
      </c>
      <c r="U8" s="13">
        <v>1.67</v>
      </c>
      <c r="V8" s="27">
        <v>300.75</v>
      </c>
      <c r="W8" s="31">
        <v>5.3800000000000002E-3</v>
      </c>
      <c r="X8" s="13">
        <v>2.9E-4</v>
      </c>
      <c r="Y8" s="27">
        <v>0.16</v>
      </c>
    </row>
    <row r="9" spans="2:25" s="16" customFormat="1" ht="33.75" customHeight="1" x14ac:dyDescent="0.25">
      <c r="B9" s="108"/>
      <c r="C9" s="65"/>
      <c r="D9" s="41">
        <v>54</v>
      </c>
      <c r="E9" s="41" t="s">
        <v>31</v>
      </c>
      <c r="F9" s="47" t="s">
        <v>28</v>
      </c>
      <c r="G9" s="46">
        <v>150</v>
      </c>
      <c r="H9" s="37">
        <v>8.34</v>
      </c>
      <c r="I9" s="19">
        <v>7.2</v>
      </c>
      <c r="J9" s="20">
        <v>5.0999999999999996</v>
      </c>
      <c r="K9" s="21">
        <v>33.9</v>
      </c>
      <c r="L9" s="51">
        <v>210.3</v>
      </c>
      <c r="M9" s="60">
        <v>0.21</v>
      </c>
      <c r="N9" s="19">
        <v>0.11</v>
      </c>
      <c r="O9" s="20">
        <v>0</v>
      </c>
      <c r="P9" s="20">
        <v>0</v>
      </c>
      <c r="Q9" s="29">
        <v>0</v>
      </c>
      <c r="R9" s="60">
        <v>14.55</v>
      </c>
      <c r="S9" s="20">
        <v>208.87</v>
      </c>
      <c r="T9" s="20">
        <v>139.99</v>
      </c>
      <c r="U9" s="20">
        <v>4.68</v>
      </c>
      <c r="V9" s="29">
        <v>273.8</v>
      </c>
      <c r="W9" s="19">
        <v>3.0000000000000001E-3</v>
      </c>
      <c r="X9" s="20">
        <v>5.0000000000000001E-3</v>
      </c>
      <c r="Y9" s="29">
        <v>0.02</v>
      </c>
    </row>
    <row r="10" spans="2:25" s="16" customFormat="1" ht="43.5" customHeight="1" x14ac:dyDescent="0.25">
      <c r="B10" s="108"/>
      <c r="C10" s="65"/>
      <c r="D10" s="42">
        <v>107</v>
      </c>
      <c r="E10" s="42" t="s">
        <v>8</v>
      </c>
      <c r="F10" s="105" t="s">
        <v>42</v>
      </c>
      <c r="G10" s="112">
        <v>200</v>
      </c>
      <c r="H10" s="38">
        <v>11</v>
      </c>
      <c r="I10" s="17">
        <v>0</v>
      </c>
      <c r="J10" s="15">
        <v>0</v>
      </c>
      <c r="K10" s="18">
        <v>24.2</v>
      </c>
      <c r="L10" s="49">
        <v>96.6</v>
      </c>
      <c r="M10" s="57">
        <v>0.08</v>
      </c>
      <c r="N10" s="17"/>
      <c r="O10" s="15">
        <v>50</v>
      </c>
      <c r="P10" s="15">
        <v>0.06</v>
      </c>
      <c r="Q10" s="26"/>
      <c r="R10" s="57">
        <v>0</v>
      </c>
      <c r="S10" s="15">
        <v>0</v>
      </c>
      <c r="T10" s="15">
        <v>0</v>
      </c>
      <c r="U10" s="15">
        <v>0</v>
      </c>
      <c r="V10" s="26"/>
      <c r="W10" s="17"/>
      <c r="X10" s="15"/>
      <c r="Y10" s="26"/>
    </row>
    <row r="11" spans="2:25" s="16" customFormat="1" ht="33.75" customHeight="1" x14ac:dyDescent="0.25">
      <c r="B11" s="108"/>
      <c r="C11" s="65"/>
      <c r="D11" s="43">
        <v>119</v>
      </c>
      <c r="E11" s="41" t="s">
        <v>6</v>
      </c>
      <c r="F11" s="47" t="s">
        <v>30</v>
      </c>
      <c r="G11" s="48">
        <v>20</v>
      </c>
      <c r="H11" s="36">
        <v>1.3</v>
      </c>
      <c r="I11" s="57">
        <v>1.4</v>
      </c>
      <c r="J11" s="15">
        <v>0.14000000000000001</v>
      </c>
      <c r="K11" s="26">
        <v>8.8000000000000007</v>
      </c>
      <c r="L11" s="59">
        <v>48</v>
      </c>
      <c r="M11" s="57">
        <v>0.02</v>
      </c>
      <c r="N11" s="17">
        <v>6.0000000000000001E-3</v>
      </c>
      <c r="O11" s="15">
        <v>0</v>
      </c>
      <c r="P11" s="15">
        <v>0</v>
      </c>
      <c r="Q11" s="26">
        <v>0</v>
      </c>
      <c r="R11" s="57">
        <v>7.4</v>
      </c>
      <c r="S11" s="15">
        <v>43.6</v>
      </c>
      <c r="T11" s="15">
        <v>13</v>
      </c>
      <c r="U11" s="17">
        <v>0.56000000000000005</v>
      </c>
      <c r="V11" s="26">
        <v>18.600000000000001</v>
      </c>
      <c r="W11" s="17">
        <v>5.9999999999999995E-4</v>
      </c>
      <c r="X11" s="17">
        <v>1E-3</v>
      </c>
      <c r="Y11" s="26">
        <v>0</v>
      </c>
    </row>
    <row r="12" spans="2:25" s="16" customFormat="1" ht="33.75" customHeight="1" x14ac:dyDescent="0.25">
      <c r="B12" s="107"/>
      <c r="C12" s="56"/>
      <c r="D12" s="41">
        <v>120</v>
      </c>
      <c r="E12" s="41" t="s">
        <v>7</v>
      </c>
      <c r="F12" s="47" t="s">
        <v>29</v>
      </c>
      <c r="G12" s="46">
        <v>20</v>
      </c>
      <c r="H12" s="37">
        <v>1.3</v>
      </c>
      <c r="I12" s="17">
        <v>1.1399999999999999</v>
      </c>
      <c r="J12" s="15">
        <v>0.22</v>
      </c>
      <c r="K12" s="18">
        <v>7.44</v>
      </c>
      <c r="L12" s="50">
        <v>36.26</v>
      </c>
      <c r="M12" s="60">
        <v>0.02</v>
      </c>
      <c r="N12" s="19">
        <v>2.4E-2</v>
      </c>
      <c r="O12" s="20">
        <v>0.08</v>
      </c>
      <c r="P12" s="20">
        <v>0</v>
      </c>
      <c r="Q12" s="29">
        <v>0</v>
      </c>
      <c r="R12" s="60">
        <v>6.8</v>
      </c>
      <c r="S12" s="20">
        <v>24</v>
      </c>
      <c r="T12" s="20">
        <v>8.1999999999999993</v>
      </c>
      <c r="U12" s="20">
        <v>0.46</v>
      </c>
      <c r="V12" s="29">
        <v>73.5</v>
      </c>
      <c r="W12" s="19">
        <v>2E-3</v>
      </c>
      <c r="X12" s="20">
        <v>2E-3</v>
      </c>
      <c r="Y12" s="29">
        <v>1.2E-2</v>
      </c>
    </row>
    <row r="13" spans="2:25" s="16" customFormat="1" ht="33.75" customHeight="1" x14ac:dyDescent="0.25">
      <c r="B13" s="107"/>
      <c r="C13" s="56"/>
      <c r="D13" s="95"/>
      <c r="E13" s="95"/>
      <c r="F13" s="62" t="s">
        <v>10</v>
      </c>
      <c r="G13" s="67">
        <f>SUM(G6:G12)</f>
        <v>740</v>
      </c>
      <c r="H13" s="37">
        <f>SUM(H6:H12)</f>
        <v>72.149999999999991</v>
      </c>
      <c r="I13" s="23">
        <f t="shared" ref="I13:Y13" si="0">SUM(I7:I12)</f>
        <v>40.97</v>
      </c>
      <c r="J13" s="14">
        <f t="shared" si="0"/>
        <v>31.689999999999998</v>
      </c>
      <c r="K13" s="35">
        <f t="shared" si="0"/>
        <v>83.949999999999989</v>
      </c>
      <c r="L13" s="72">
        <f>L6+L7+L8+L9+L10+L11+L12</f>
        <v>802.33</v>
      </c>
      <c r="M13" s="53">
        <f t="shared" si="0"/>
        <v>0.52</v>
      </c>
      <c r="N13" s="14">
        <f t="shared" si="0"/>
        <v>0.39</v>
      </c>
      <c r="O13" s="14">
        <f t="shared" si="0"/>
        <v>67.36999999999999</v>
      </c>
      <c r="P13" s="14">
        <f t="shared" si="0"/>
        <v>136.06</v>
      </c>
      <c r="Q13" s="28">
        <f t="shared" si="0"/>
        <v>6.9999999999999993E-2</v>
      </c>
      <c r="R13" s="53">
        <f t="shared" si="0"/>
        <v>98.4</v>
      </c>
      <c r="S13" s="14">
        <f t="shared" si="0"/>
        <v>569.82000000000005</v>
      </c>
      <c r="T13" s="14">
        <f t="shared" si="0"/>
        <v>213.19</v>
      </c>
      <c r="U13" s="14">
        <f t="shared" si="0"/>
        <v>8.23</v>
      </c>
      <c r="V13" s="28">
        <f t="shared" si="0"/>
        <v>988.05000000000007</v>
      </c>
      <c r="W13" s="23">
        <f t="shared" si="0"/>
        <v>1.4979999999999999E-2</v>
      </c>
      <c r="X13" s="14">
        <f t="shared" si="0"/>
        <v>8.2900000000000005E-3</v>
      </c>
      <c r="Y13" s="28">
        <f t="shared" si="0"/>
        <v>0.39200000000000002</v>
      </c>
    </row>
    <row r="14" spans="2:25" s="16" customFormat="1" ht="33.75" customHeight="1" thickBot="1" x14ac:dyDescent="0.3">
      <c r="B14" s="109"/>
      <c r="C14" s="63"/>
      <c r="D14" s="96"/>
      <c r="E14" s="96"/>
      <c r="F14" s="98" t="s">
        <v>11</v>
      </c>
      <c r="G14" s="111"/>
      <c r="H14" s="63"/>
      <c r="I14" s="101"/>
      <c r="J14" s="102"/>
      <c r="K14" s="106"/>
      <c r="L14" s="52">
        <f>L13/23.5</f>
        <v>34.141702127659578</v>
      </c>
      <c r="M14" s="100"/>
      <c r="N14" s="101"/>
      <c r="O14" s="102"/>
      <c r="P14" s="102"/>
      <c r="Q14" s="103"/>
      <c r="R14" s="100"/>
      <c r="S14" s="102"/>
      <c r="T14" s="102"/>
      <c r="U14" s="102"/>
      <c r="V14" s="103"/>
      <c r="W14" s="101"/>
      <c r="X14" s="102"/>
      <c r="Y14" s="103"/>
    </row>
    <row r="15" spans="2:25" x14ac:dyDescent="0.25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.75" x14ac:dyDescent="0.25">
      <c r="B16" s="69"/>
      <c r="C16" s="69"/>
      <c r="D16" s="61"/>
      <c r="E16" s="54"/>
      <c r="F16" s="24"/>
      <c r="G16" s="25"/>
      <c r="H16" s="11"/>
      <c r="I16" s="9"/>
      <c r="J16" s="11"/>
      <c r="K16" s="11"/>
    </row>
    <row r="17" spans="2:11" x14ac:dyDescent="0.25">
      <c r="B17" s="113" t="s">
        <v>32</v>
      </c>
      <c r="C17" s="114"/>
      <c r="D17" s="115"/>
      <c r="E17" s="116"/>
    </row>
    <row r="18" spans="2:11" x14ac:dyDescent="0.25">
      <c r="B18" s="117" t="s">
        <v>33</v>
      </c>
      <c r="C18" s="118"/>
      <c r="D18" s="119"/>
      <c r="E18" s="119"/>
    </row>
    <row r="25" spans="2:11" x14ac:dyDescent="0.25">
      <c r="E25" s="11"/>
      <c r="F25" s="11"/>
      <c r="G25" s="11"/>
      <c r="H25" s="11"/>
      <c r="I25" s="11"/>
      <c r="J25" s="11"/>
      <c r="K25" s="11"/>
    </row>
    <row r="26" spans="2:11" x14ac:dyDescent="0.25">
      <c r="E26" s="11"/>
      <c r="F26" s="11"/>
      <c r="G26" s="11"/>
      <c r="H26" s="11"/>
      <c r="I26" s="11"/>
      <c r="J26" s="11"/>
      <c r="K26" s="11"/>
    </row>
  </sheetData>
  <mergeCells count="11">
    <mergeCell ref="B4:B5"/>
    <mergeCell ref="C4:C5"/>
    <mergeCell ref="E4:E5"/>
    <mergeCell ref="F4:F5"/>
    <mergeCell ref="H4:H5"/>
    <mergeCell ref="G4:G5"/>
    <mergeCell ref="M4:Q4"/>
    <mergeCell ref="R4:Y4"/>
    <mergeCell ref="D4:D5"/>
    <mergeCell ref="L4:L5"/>
    <mergeCell ref="I4:K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2022-10-09T16:10:17Z</dcterms:modified>
</cp:coreProperties>
</file>