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5" yWindow="4740" windowWidth="20730" windowHeight="8100" tabRatio="733"/>
  </bookViews>
  <sheets>
    <sheet name="14 день" sheetId="25" r:id="rId1"/>
  </sheets>
  <calcPr calcId="144525" refMode="R1C1"/>
</workbook>
</file>

<file path=xl/calcChain.xml><?xml version="1.0" encoding="utf-8"?>
<calcChain xmlns="http://schemas.openxmlformats.org/spreadsheetml/2006/main">
  <c r="H13" i="25" l="1"/>
  <c r="I13" i="25" l="1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Y13" i="25"/>
  <c r="L14" i="25" l="1"/>
  <c r="G13" i="25"/>
</calcChain>
</file>

<file path=xl/sharedStrings.xml><?xml version="1.0" encoding="utf-8"?>
<sst xmlns="http://schemas.openxmlformats.org/spreadsheetml/2006/main" count="46" uniqueCount="44">
  <si>
    <t xml:space="preserve"> Прием пищи</t>
  </si>
  <si>
    <t xml:space="preserve"> Школа</t>
  </si>
  <si>
    <t>день</t>
  </si>
  <si>
    <t>Обед</t>
  </si>
  <si>
    <t>2 блюдо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</si>
  <si>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</si>
  <si>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</si>
  <si>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</si>
  <si>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</si>
  <si>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</si>
  <si>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</si>
  <si>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</si>
  <si>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</si>
  <si>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</si>
  <si>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</si>
  <si>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</si>
  <si>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</si>
  <si>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</si>
  <si>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</si>
  <si>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</si>
  <si>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</si>
  <si>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</si>
  <si>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</si>
  <si>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</si>
  <si>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</si>
  <si>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</si>
  <si>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</si>
  <si>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Отвар из шиповника</t>
  </si>
  <si>
    <t xml:space="preserve"> 1 блюдо </t>
  </si>
  <si>
    <t>Рис отварной с маслом</t>
  </si>
  <si>
    <t>B2</t>
  </si>
  <si>
    <t>A, рэт. экв</t>
  </si>
  <si>
    <t>D, мкг</t>
  </si>
  <si>
    <t>K</t>
  </si>
  <si>
    <t>I</t>
  </si>
  <si>
    <t>Se</t>
  </si>
  <si>
    <t>F</t>
  </si>
  <si>
    <t>Цена</t>
  </si>
  <si>
    <t>Гуляш по венгерски (говядина)</t>
  </si>
  <si>
    <t xml:space="preserve"> Суп картофельный с макаронными изделиями</t>
  </si>
  <si>
    <t xml:space="preserve">№ рецептуры </t>
  </si>
  <si>
    <t>Энергетическая ценность, ккал</t>
  </si>
  <si>
    <t>Фрукты в ассортименте (слива)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</si>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</sst>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ont="1" applyFill="1"/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0" borderId="3" xfId="1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left" wrapText="1"/>
    </xf>
    <xf numFmtId="0" fontId="9" fillId="2" borderId="35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8" fillId="0" borderId="25" xfId="0" applyFont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9" fillId="0" borderId="24" xfId="0" applyFont="1" applyBorder="1" applyAlignment="1">
      <alignment horizontal="left" wrapText="1"/>
    </xf>
    <xf numFmtId="0" fontId="8" fillId="2" borderId="2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5" fillId="2" borderId="35" xfId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 wrapText="1"/>
    </xf>
    <xf numFmtId="164" fontId="5" fillId="2" borderId="35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center"/>
    </xf>
    <xf numFmtId="0" fontId="2" fillId="0" borderId="0" xfId="1"/>
    <xf numFmtId="0" fontId="9" fillId="2" borderId="29" xfId="0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16"/>
  <sheetViews>
    <sheetView tabSelected="1" zoomScale="60" zoomScaleNormal="60" workbookViewId="0">
      <selection activeCell="G12" sqref="G12"/>
    </sheetView>
  </sheetViews>
  <sheetFormatPr defaultRowHeight="15" x14ac:dyDescent="0.25"/>
  <cols>
    <col min="2" max="3" width="16.85546875" customWidth="1"/>
    <col min="4" max="4" width="24.5703125" style="3" customWidth="1"/>
    <col min="5" max="5" width="24.42578125" style="3" customWidth="1"/>
    <col min="6" max="6" width="65.7109375" customWidth="1"/>
    <col min="7" max="8" width="15.42578125" customWidth="1"/>
    <col min="10" max="10" width="11.28515625" customWidth="1"/>
    <col min="11" max="11" width="16.42578125" customWidth="1"/>
    <col min="12" max="12" width="34.28515625" customWidth="1"/>
    <col min="13" max="13" width="18.42578125" customWidth="1"/>
    <col min="17" max="17" width="9.85546875" customWidth="1"/>
    <col min="23" max="23" width="11.85546875" bestFit="1" customWidth="1"/>
    <col min="24" max="24" width="11.140625" bestFit="1" customWidth="1"/>
  </cols>
  <sheetData>
    <row r="2" spans="2:25" ht="23.25" x14ac:dyDescent="0.35">
      <c r="B2" s="87" t="s">
        <v>1</v>
      </c>
      <c r="C2" s="87" t="s">
        <v>43</v>
      </c>
      <c r="D2" s="88"/>
      <c r="E2" s="87"/>
      <c r="F2" s="87"/>
      <c r="G2" s="89" t="s">
        <v>2</v>
      </c>
      <c r="H2" s="109">
        <v>44854</v>
      </c>
      <c r="I2" s="4"/>
      <c r="L2" s="6"/>
      <c r="M2" s="5"/>
      <c r="N2" s="1"/>
      <c r="O2" s="2"/>
    </row>
    <row r="3" spans="2:25" ht="15.75" thickBot="1" x14ac:dyDescent="0.3">
      <c r="B3" s="1"/>
      <c r="C3" s="1"/>
      <c r="D3" s="65"/>
      <c r="E3" s="65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0" customFormat="1" ht="21.75" customHeight="1" thickBot="1" x14ac:dyDescent="0.3">
      <c r="B4" s="121" t="s">
        <v>0</v>
      </c>
      <c r="C4" s="121"/>
      <c r="D4" s="117" t="s">
        <v>40</v>
      </c>
      <c r="E4" s="121" t="s">
        <v>23</v>
      </c>
      <c r="F4" s="117" t="s">
        <v>22</v>
      </c>
      <c r="G4" s="117" t="s">
        <v>12</v>
      </c>
      <c r="H4" s="117" t="s">
        <v>37</v>
      </c>
      <c r="I4" s="114" t="s">
        <v>9</v>
      </c>
      <c r="J4" s="123"/>
      <c r="K4" s="124"/>
      <c r="L4" s="119" t="s">
        <v>41</v>
      </c>
      <c r="M4" s="110" t="s">
        <v>10</v>
      </c>
      <c r="N4" s="111"/>
      <c r="O4" s="112"/>
      <c r="P4" s="112"/>
      <c r="Q4" s="113"/>
      <c r="R4" s="114" t="s">
        <v>11</v>
      </c>
      <c r="S4" s="115"/>
      <c r="T4" s="115"/>
      <c r="U4" s="115"/>
      <c r="V4" s="115"/>
      <c r="W4" s="115"/>
      <c r="X4" s="115"/>
      <c r="Y4" s="116"/>
    </row>
    <row r="5" spans="2:25" s="10" customFormat="1" ht="28.5" customHeight="1" thickBot="1" x14ac:dyDescent="0.3">
      <c r="B5" s="118"/>
      <c r="C5" s="122"/>
      <c r="D5" s="118"/>
      <c r="E5" s="118"/>
      <c r="F5" s="118"/>
      <c r="G5" s="118"/>
      <c r="H5" s="118"/>
      <c r="I5" s="96" t="s">
        <v>13</v>
      </c>
      <c r="J5" s="81" t="s">
        <v>14</v>
      </c>
      <c r="K5" s="96" t="s">
        <v>15</v>
      </c>
      <c r="L5" s="120"/>
      <c r="M5" s="90" t="s">
        <v>16</v>
      </c>
      <c r="N5" s="81" t="s">
        <v>30</v>
      </c>
      <c r="O5" s="91" t="s">
        <v>17</v>
      </c>
      <c r="P5" s="98" t="s">
        <v>31</v>
      </c>
      <c r="Q5" s="92" t="s">
        <v>32</v>
      </c>
      <c r="R5" s="96" t="s">
        <v>18</v>
      </c>
      <c r="S5" s="81" t="s">
        <v>19</v>
      </c>
      <c r="T5" s="95" t="s">
        <v>20</v>
      </c>
      <c r="U5" s="94" t="s">
        <v>21</v>
      </c>
      <c r="V5" s="93" t="s">
        <v>33</v>
      </c>
      <c r="W5" s="93" t="s">
        <v>34</v>
      </c>
      <c r="X5" s="93" t="s">
        <v>35</v>
      </c>
      <c r="Y5" s="97" t="s">
        <v>36</v>
      </c>
    </row>
    <row r="6" spans="2:25" s="10" customFormat="1" ht="43.5" customHeight="1" x14ac:dyDescent="0.25">
      <c r="B6" s="100" t="s">
        <v>3</v>
      </c>
      <c r="C6" s="43"/>
      <c r="D6" s="108">
        <v>27</v>
      </c>
      <c r="E6" s="107" t="s">
        <v>6</v>
      </c>
      <c r="F6" s="74" t="s">
        <v>42</v>
      </c>
      <c r="G6" s="102">
        <v>100</v>
      </c>
      <c r="H6" s="43">
        <v>36.4</v>
      </c>
      <c r="I6" s="18">
        <v>0.8</v>
      </c>
      <c r="J6" s="19">
        <v>0.3</v>
      </c>
      <c r="K6" s="22">
        <v>9.6</v>
      </c>
      <c r="L6" s="52">
        <v>49</v>
      </c>
      <c r="M6" s="69">
        <v>0.06</v>
      </c>
      <c r="N6" s="18">
        <v>0.04</v>
      </c>
      <c r="O6" s="19">
        <v>10</v>
      </c>
      <c r="P6" s="19">
        <v>20</v>
      </c>
      <c r="Q6" s="20">
        <v>0</v>
      </c>
      <c r="R6" s="69">
        <v>20</v>
      </c>
      <c r="S6" s="19">
        <v>20</v>
      </c>
      <c r="T6" s="19">
        <v>9</v>
      </c>
      <c r="U6" s="19">
        <v>0.5</v>
      </c>
      <c r="V6" s="19">
        <v>214</v>
      </c>
      <c r="W6" s="19">
        <v>4.0000000000000001E-3</v>
      </c>
      <c r="X6" s="19">
        <v>1E-4</v>
      </c>
      <c r="Y6" s="25">
        <v>0</v>
      </c>
    </row>
    <row r="7" spans="2:25" s="10" customFormat="1" ht="43.5" customHeight="1" x14ac:dyDescent="0.25">
      <c r="B7" s="99"/>
      <c r="C7" s="39"/>
      <c r="D7" s="83">
        <v>272</v>
      </c>
      <c r="E7" s="40" t="s">
        <v>28</v>
      </c>
      <c r="F7" s="50" t="s">
        <v>39</v>
      </c>
      <c r="G7" s="78">
        <v>200</v>
      </c>
      <c r="H7" s="63">
        <v>7.11</v>
      </c>
      <c r="I7" s="57">
        <v>5.51</v>
      </c>
      <c r="J7" s="29">
        <v>4.83</v>
      </c>
      <c r="K7" s="30">
        <v>14.47</v>
      </c>
      <c r="L7" s="77">
        <v>123.38</v>
      </c>
      <c r="M7" s="71">
        <v>0.08</v>
      </c>
      <c r="N7" s="12">
        <v>0.06</v>
      </c>
      <c r="O7" s="13">
        <v>5.17</v>
      </c>
      <c r="P7" s="13">
        <v>100</v>
      </c>
      <c r="Q7" s="14">
        <v>0.01</v>
      </c>
      <c r="R7" s="71">
        <v>14.53</v>
      </c>
      <c r="S7" s="13">
        <v>69.67</v>
      </c>
      <c r="T7" s="13">
        <v>19.29</v>
      </c>
      <c r="U7" s="13">
        <v>0.89</v>
      </c>
      <c r="V7" s="13">
        <v>336.26</v>
      </c>
      <c r="W7" s="13">
        <v>3.8300000000000001E-3</v>
      </c>
      <c r="X7" s="13">
        <v>1.9000000000000001E-4</v>
      </c>
      <c r="Y7" s="24">
        <v>0.04</v>
      </c>
    </row>
    <row r="8" spans="2:25" s="17" customFormat="1" ht="35.25" customHeight="1" x14ac:dyDescent="0.25">
      <c r="B8" s="103"/>
      <c r="C8" s="75"/>
      <c r="D8" s="46">
        <v>285</v>
      </c>
      <c r="E8" s="41" t="s">
        <v>4</v>
      </c>
      <c r="F8" s="80" t="s">
        <v>38</v>
      </c>
      <c r="G8" s="106">
        <v>90</v>
      </c>
      <c r="H8" s="105">
        <v>26.6</v>
      </c>
      <c r="I8" s="28">
        <v>14.42</v>
      </c>
      <c r="J8" s="8">
        <v>13.68</v>
      </c>
      <c r="K8" s="23">
        <v>4.17</v>
      </c>
      <c r="L8" s="35">
        <v>198.05</v>
      </c>
      <c r="M8" s="76">
        <v>0.06</v>
      </c>
      <c r="N8" s="31">
        <v>0.11</v>
      </c>
      <c r="O8" s="32">
        <v>1.0900000000000001</v>
      </c>
      <c r="P8" s="32">
        <v>110</v>
      </c>
      <c r="Q8" s="33">
        <v>0</v>
      </c>
      <c r="R8" s="76">
        <v>20.72</v>
      </c>
      <c r="S8" s="32">
        <v>156.27000000000001</v>
      </c>
      <c r="T8" s="32">
        <v>25.01</v>
      </c>
      <c r="U8" s="32">
        <v>2.23</v>
      </c>
      <c r="V8" s="32">
        <v>296.72000000000003</v>
      </c>
      <c r="W8" s="32">
        <v>6.3400000000000001E-3</v>
      </c>
      <c r="X8" s="32">
        <v>1.4E-3</v>
      </c>
      <c r="Y8" s="34">
        <v>0.05</v>
      </c>
    </row>
    <row r="9" spans="2:25" s="17" customFormat="1" ht="26.45" customHeight="1" x14ac:dyDescent="0.25">
      <c r="B9" s="103"/>
      <c r="C9" s="75"/>
      <c r="D9" s="83">
        <v>53</v>
      </c>
      <c r="E9" s="40" t="s">
        <v>26</v>
      </c>
      <c r="F9" s="38" t="s">
        <v>29</v>
      </c>
      <c r="G9" s="51">
        <v>150</v>
      </c>
      <c r="H9" s="40">
        <v>11.6</v>
      </c>
      <c r="I9" s="12">
        <v>3.3</v>
      </c>
      <c r="J9" s="13">
        <v>4.95</v>
      </c>
      <c r="K9" s="14">
        <v>32.25</v>
      </c>
      <c r="L9" s="72">
        <v>186.45</v>
      </c>
      <c r="M9" s="71">
        <v>0.03</v>
      </c>
      <c r="N9" s="12">
        <v>0.03</v>
      </c>
      <c r="O9" s="13">
        <v>0</v>
      </c>
      <c r="P9" s="13">
        <v>18.899999999999999</v>
      </c>
      <c r="Q9" s="14">
        <v>0.08</v>
      </c>
      <c r="R9" s="71">
        <v>4.95</v>
      </c>
      <c r="S9" s="13">
        <v>79.83</v>
      </c>
      <c r="T9" s="13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24">
        <v>2.7E-2</v>
      </c>
    </row>
    <row r="10" spans="2:25" s="10" customFormat="1" ht="33.75" customHeight="1" x14ac:dyDescent="0.25">
      <c r="B10" s="101"/>
      <c r="C10" s="62"/>
      <c r="D10" s="46">
        <v>101</v>
      </c>
      <c r="E10" s="41" t="s">
        <v>5</v>
      </c>
      <c r="F10" s="80" t="s">
        <v>27</v>
      </c>
      <c r="G10" s="106">
        <v>200</v>
      </c>
      <c r="H10" s="105">
        <v>9.3000000000000007</v>
      </c>
      <c r="I10" s="11">
        <v>0.8</v>
      </c>
      <c r="J10" s="9">
        <v>0</v>
      </c>
      <c r="K10" s="21">
        <v>24.6</v>
      </c>
      <c r="L10" s="67">
        <v>101.2</v>
      </c>
      <c r="M10" s="66">
        <v>0</v>
      </c>
      <c r="N10" s="11">
        <v>0.04</v>
      </c>
      <c r="O10" s="9">
        <v>140</v>
      </c>
      <c r="P10" s="9">
        <v>100</v>
      </c>
      <c r="Q10" s="21">
        <v>0</v>
      </c>
      <c r="R10" s="66">
        <v>21.6</v>
      </c>
      <c r="S10" s="9">
        <v>3.4</v>
      </c>
      <c r="T10" s="9">
        <v>29.25</v>
      </c>
      <c r="U10" s="9">
        <v>1.26</v>
      </c>
      <c r="V10" s="9">
        <v>8.68</v>
      </c>
      <c r="W10" s="9">
        <v>0</v>
      </c>
      <c r="X10" s="9">
        <v>0</v>
      </c>
      <c r="Y10" s="21">
        <v>0</v>
      </c>
    </row>
    <row r="11" spans="2:25" s="10" customFormat="1" ht="26.45" customHeight="1" x14ac:dyDescent="0.25">
      <c r="B11" s="101"/>
      <c r="C11" s="62"/>
      <c r="D11" s="84">
        <v>119</v>
      </c>
      <c r="E11" s="40" t="s">
        <v>25</v>
      </c>
      <c r="F11" s="38" t="s">
        <v>25</v>
      </c>
      <c r="G11" s="51">
        <v>30</v>
      </c>
      <c r="H11" s="40">
        <v>1.3</v>
      </c>
      <c r="I11" s="12">
        <v>2.13</v>
      </c>
      <c r="J11" s="13">
        <v>0.21</v>
      </c>
      <c r="K11" s="14">
        <v>13.26</v>
      </c>
      <c r="L11" s="79">
        <v>72</v>
      </c>
      <c r="M11" s="71">
        <v>0.03</v>
      </c>
      <c r="N11" s="12">
        <v>0.01</v>
      </c>
      <c r="O11" s="13">
        <v>0</v>
      </c>
      <c r="P11" s="13">
        <v>0</v>
      </c>
      <c r="Q11" s="24">
        <v>0</v>
      </c>
      <c r="R11" s="71">
        <v>11.1</v>
      </c>
      <c r="S11" s="13">
        <v>65.400000000000006</v>
      </c>
      <c r="T11" s="13">
        <v>19.5</v>
      </c>
      <c r="U11" s="13">
        <v>0.84</v>
      </c>
      <c r="V11" s="13">
        <v>27.9</v>
      </c>
      <c r="W11" s="13">
        <v>1E-3</v>
      </c>
      <c r="X11" s="13">
        <v>2E-3</v>
      </c>
      <c r="Y11" s="24">
        <v>0</v>
      </c>
    </row>
    <row r="12" spans="2:25" s="10" customFormat="1" ht="26.45" customHeight="1" x14ac:dyDescent="0.25">
      <c r="B12" s="101"/>
      <c r="C12" s="62"/>
      <c r="D12" s="84">
        <v>120</v>
      </c>
      <c r="E12" s="40" t="s">
        <v>24</v>
      </c>
      <c r="F12" s="38" t="s">
        <v>24</v>
      </c>
      <c r="G12" s="51">
        <v>20</v>
      </c>
      <c r="H12" s="40">
        <v>1.3</v>
      </c>
      <c r="I12" s="12">
        <v>1.1399999999999999</v>
      </c>
      <c r="J12" s="13">
        <v>0.22</v>
      </c>
      <c r="K12" s="14">
        <v>7.44</v>
      </c>
      <c r="L12" s="79">
        <v>36.26</v>
      </c>
      <c r="M12" s="71">
        <v>0.02</v>
      </c>
      <c r="N12" s="12">
        <v>2.4E-2</v>
      </c>
      <c r="O12" s="13">
        <v>0.08</v>
      </c>
      <c r="P12" s="13">
        <v>0</v>
      </c>
      <c r="Q12" s="24">
        <v>0</v>
      </c>
      <c r="R12" s="71">
        <v>6.8</v>
      </c>
      <c r="S12" s="13">
        <v>24</v>
      </c>
      <c r="T12" s="13">
        <v>8.1999999999999993</v>
      </c>
      <c r="U12" s="13">
        <v>0.46</v>
      </c>
      <c r="V12" s="13">
        <v>73.5</v>
      </c>
      <c r="W12" s="13">
        <v>2E-3</v>
      </c>
      <c r="X12" s="13">
        <v>2E-3</v>
      </c>
      <c r="Y12" s="24">
        <v>1.2E-2</v>
      </c>
    </row>
    <row r="13" spans="2:25" s="17" customFormat="1" ht="26.45" customHeight="1" x14ac:dyDescent="0.25">
      <c r="B13" s="103"/>
      <c r="C13" s="75"/>
      <c r="D13" s="68"/>
      <c r="E13" s="44"/>
      <c r="F13" s="48" t="s">
        <v>7</v>
      </c>
      <c r="G13" s="73">
        <f>SUM(G6:G12)</f>
        <v>790</v>
      </c>
      <c r="H13" s="53">
        <f>SUM(H6:H12)</f>
        <v>93.609999999999985</v>
      </c>
      <c r="I13" s="68">
        <f t="shared" ref="I13:Y13" si="0">SUM(I6:I12)</f>
        <v>28.1</v>
      </c>
      <c r="J13" s="44">
        <f t="shared" si="0"/>
        <v>24.189999999999998</v>
      </c>
      <c r="K13" s="44">
        <f t="shared" si="0"/>
        <v>105.79</v>
      </c>
      <c r="L13" s="86">
        <f t="shared" si="0"/>
        <v>766.34</v>
      </c>
      <c r="M13" s="55">
        <f t="shared" si="0"/>
        <v>0.28000000000000003</v>
      </c>
      <c r="N13" s="16">
        <f t="shared" si="0"/>
        <v>0.31400000000000006</v>
      </c>
      <c r="O13" s="16">
        <f t="shared" si="0"/>
        <v>156.34</v>
      </c>
      <c r="P13" s="16">
        <f t="shared" si="0"/>
        <v>348.9</v>
      </c>
      <c r="Q13" s="27">
        <f t="shared" si="0"/>
        <v>0.09</v>
      </c>
      <c r="R13" s="55">
        <f t="shared" si="0"/>
        <v>99.7</v>
      </c>
      <c r="S13" s="16">
        <f t="shared" si="0"/>
        <v>418.56999999999994</v>
      </c>
      <c r="T13" s="16">
        <f t="shared" si="0"/>
        <v>136.76999999999998</v>
      </c>
      <c r="U13" s="16">
        <f t="shared" si="0"/>
        <v>6.71</v>
      </c>
      <c r="V13" s="16">
        <f t="shared" si="0"/>
        <v>957.57999999999993</v>
      </c>
      <c r="W13" s="16">
        <f t="shared" si="0"/>
        <v>1.7169999999999998E-2</v>
      </c>
      <c r="X13" s="16">
        <f t="shared" si="0"/>
        <v>1.3690000000000001E-2</v>
      </c>
      <c r="Y13" s="27">
        <f t="shared" si="0"/>
        <v>0.129</v>
      </c>
    </row>
    <row r="14" spans="2:25" s="17" customFormat="1" ht="26.45" customHeight="1" thickBot="1" x14ac:dyDescent="0.3">
      <c r="B14" s="104"/>
      <c r="C14" s="45"/>
      <c r="D14" s="70"/>
      <c r="E14" s="42"/>
      <c r="F14" s="49" t="s">
        <v>8</v>
      </c>
      <c r="G14" s="54"/>
      <c r="H14" s="42"/>
      <c r="I14" s="47"/>
      <c r="J14" s="26"/>
      <c r="K14" s="37"/>
      <c r="L14" s="85">
        <f>L13/23.5</f>
        <v>32.610212765957449</v>
      </c>
      <c r="M14" s="56"/>
      <c r="N14" s="26"/>
      <c r="O14" s="26"/>
      <c r="P14" s="26"/>
      <c r="Q14" s="36"/>
      <c r="R14" s="56"/>
      <c r="S14" s="26"/>
      <c r="T14" s="26"/>
      <c r="U14" s="26"/>
      <c r="V14" s="26"/>
      <c r="W14" s="26"/>
      <c r="X14" s="26"/>
      <c r="Y14" s="36"/>
    </row>
    <row r="15" spans="2:25" x14ac:dyDescent="0.25">
      <c r="B15" s="7"/>
      <c r="C15" s="7"/>
      <c r="D15" s="64"/>
      <c r="E15" s="64"/>
      <c r="F15" s="15"/>
      <c r="G15" s="15"/>
      <c r="H15" s="15"/>
      <c r="I15" s="59"/>
      <c r="J15" s="58"/>
      <c r="K15" s="15"/>
      <c r="L15" s="60"/>
      <c r="M15" s="15"/>
      <c r="N15" s="15"/>
      <c r="O15" s="15"/>
      <c r="P15" s="61"/>
      <c r="Q15" s="61"/>
      <c r="R15" s="61"/>
      <c r="S15" s="61"/>
      <c r="T15" s="61"/>
    </row>
    <row r="16" spans="2:25" x14ac:dyDescent="0.25">
      <c r="M16" s="82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2022-10-16T11:23:51Z</dcterms:modified>
</cp:coreProperties>
</file>