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00" yWindow="2376" windowWidth="23256" windowHeight="8208" tabRatio="733"/>
  </bookViews>
  <sheets>
    <sheet name="8 день" sheetId="18" r:id="rId1"/>
  </sheets>
  <definedNames>
    <definedName name="_xlnm.Print_Area" localSheetId="0">'8 день'!$B$1:$W$17</definedName>
  </definedNames>
  <calcPr calcId="144525"/>
</workbook>
</file>

<file path=xl/calcChain.xml><?xml version="1.0" encoding="utf-8"?>
<calcChain xmlns="http://schemas.openxmlformats.org/spreadsheetml/2006/main">
  <c r="H13" i="18" l="1"/>
  <c r="Y13" i="18" l="1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L14" i="18" s="1"/>
  <c r="K13" i="18"/>
  <c r="J13" i="18"/>
  <c r="I13" i="18"/>
  <c r="G13" i="18"/>
</calcChain>
</file>

<file path=xl/sharedStrings.xml><?xml version="1.0" encoding="utf-8"?>
<sst xmlns="http://schemas.openxmlformats.org/spreadsheetml/2006/main" count="51" uniqueCount="49">
  <si>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</si>
  <si>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</si>
  <si>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</si>
  <si>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</si>
  <si>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</si>
  <si>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</si>
  <si>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</si>
  <si>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</si>
  <si>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</si>
  <si>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</si>
  <si>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</si>
  <si>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</si>
  <si>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</si>
  <si>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</si>
  <si>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</si>
  <si>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</si>
  <si>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</si>
  <si>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</si>
  <si>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</si>
  <si>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</si>
  <si>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</si>
  <si>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</si>
  <si>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</si>
  <si>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</si>
  <si>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</si>
  <si>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</si>
  <si>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</si>
  <si>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</si>
  <si>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Хлеб ржаной</t>
  </si>
  <si>
    <t>Хлеб пшеничный</t>
  </si>
  <si>
    <t>Маринад из моркови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</si>
  <si>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</si>
  <si>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</si>
  <si>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</si>
  <si>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Уха с рыбой</t>
  </si>
  <si>
    <t xml:space="preserve">о/о** </t>
  </si>
  <si>
    <t>Гуляш (говядина)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</si>
  <si>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</si>
  <si>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</si>
  <si>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</si>
  <si>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</si>
  <si>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</si>
  <si>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</si>
  <si>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</si>
  <si>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</si>
  <si>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Сок фруктовый (мультифрукт)</t>
  </si>
  <si>
    <t>№ рецептуры</t>
  </si>
  <si>
    <t>Энергетическая ценность, ккал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</si>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</sst>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8" fillId="0" borderId="23" xfId="0" applyFont="1" applyBorder="1"/>
    <xf numFmtId="0" fontId="8" fillId="2" borderId="23" xfId="0" applyFont="1" applyFill="1" applyBorder="1"/>
    <xf numFmtId="0" fontId="9" fillId="0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9" fillId="0" borderId="18" xfId="0" applyFont="1" applyBorder="1"/>
    <xf numFmtId="0" fontId="9" fillId="4" borderId="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0" fillId="2" borderId="0" xfId="0" applyFont="1" applyFill="1" applyBorder="1"/>
    <xf numFmtId="0" fontId="8" fillId="2" borderId="18" xfId="0" applyFont="1" applyFill="1" applyBorder="1"/>
    <xf numFmtId="0" fontId="8" fillId="0" borderId="18" xfId="0" applyFont="1" applyBorder="1"/>
    <xf numFmtId="0" fontId="5" fillId="0" borderId="14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0" fillId="2" borderId="0" xfId="0" applyFill="1" applyBorder="1"/>
    <xf numFmtId="0" fontId="5" fillId="2" borderId="13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left"/>
    </xf>
    <xf numFmtId="0" fontId="5" fillId="2" borderId="3" xfId="1" applyFont="1" applyFill="1" applyBorder="1" applyAlignment="1">
      <alignment horizontal="center"/>
    </xf>
    <xf numFmtId="0" fontId="12" fillId="2" borderId="0" xfId="0" applyFont="1" applyFill="1" applyBorder="1"/>
    <xf numFmtId="0" fontId="9" fillId="0" borderId="18" xfId="0" applyFont="1" applyFill="1" applyBorder="1" applyAlignment="1">
      <alignment horizontal="left" wrapText="1"/>
    </xf>
    <xf numFmtId="0" fontId="9" fillId="2" borderId="17" xfId="0" applyFont="1" applyFill="1" applyBorder="1"/>
    <xf numFmtId="0" fontId="5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7" fillId="4" borderId="18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 wrapText="1"/>
    </xf>
    <xf numFmtId="0" fontId="7" fillId="0" borderId="26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2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2" fillId="4" borderId="0" xfId="0" applyFont="1" applyFill="1" applyBorder="1"/>
    <xf numFmtId="0" fontId="0" fillId="4" borderId="0" xfId="0" applyFill="1" applyBorder="1"/>
    <xf numFmtId="0" fontId="9" fillId="4" borderId="18" xfId="0" applyFont="1" applyFill="1" applyBorder="1" applyAlignment="1">
      <alignment horizontal="left" wrapText="1"/>
    </xf>
    <xf numFmtId="0" fontId="9" fillId="4" borderId="20" xfId="0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9" fillId="0" borderId="23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left" vertical="center" wrapText="1"/>
    </xf>
    <xf numFmtId="0" fontId="9" fillId="0" borderId="18" xfId="0" applyFont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7" fillId="2" borderId="21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8" fillId="4" borderId="18" xfId="0" applyFont="1" applyFill="1" applyBorder="1" applyAlignment="1">
      <alignment horizontal="center"/>
    </xf>
    <xf numFmtId="164" fontId="5" fillId="4" borderId="18" xfId="0" applyNumberFormat="1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1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14" fontId="15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6"/>
  <sheetViews>
    <sheetView tabSelected="1" zoomScale="60" zoomScaleNormal="60" workbookViewId="0">
      <selection activeCell="H13" sqref="H13"/>
    </sheetView>
  </sheetViews>
  <sheetFormatPr defaultRowHeight="14.4" x14ac:dyDescent="0.3"/>
  <cols>
    <col min="2" max="3" width="21.5546875" customWidth="1"/>
    <col min="4" max="4" width="15.6640625" style="4" customWidth="1"/>
    <col min="5" max="5" width="25.88671875" customWidth="1"/>
    <col min="6" max="6" width="57.88671875" customWidth="1"/>
    <col min="7" max="7" width="16.33203125" customWidth="1"/>
    <col min="8" max="8" width="15.5546875" customWidth="1"/>
    <col min="10" max="10" width="11.33203125" customWidth="1"/>
    <col min="11" max="11" width="15.6640625" customWidth="1"/>
    <col min="12" max="12" width="22.5546875" customWidth="1"/>
    <col min="13" max="13" width="11.33203125" customWidth="1"/>
    <col min="17" max="17" width="9.109375" customWidth="1"/>
    <col min="23" max="24" width="11.109375" bestFit="1" customWidth="1"/>
  </cols>
  <sheetData>
    <row r="2" spans="2:25" ht="22.8" x14ac:dyDescent="0.4">
      <c r="B2" s="99" t="s">
        <v>1</v>
      </c>
      <c r="C2" s="99" t="s">
        <v>48</v>
      </c>
      <c r="D2" s="100"/>
      <c r="E2" s="99"/>
      <c r="F2" s="99"/>
      <c r="G2" s="101" t="s">
        <v>2</v>
      </c>
      <c r="H2" s="132">
        <v>44874</v>
      </c>
      <c r="I2" s="5"/>
      <c r="L2" s="7"/>
      <c r="M2" s="6"/>
      <c r="N2" s="1"/>
      <c r="O2" s="2"/>
    </row>
    <row r="3" spans="2:25" ht="15" thickBot="1" x14ac:dyDescent="0.35">
      <c r="B3" s="109"/>
      <c r="C3" s="109"/>
      <c r="D3" s="108"/>
      <c r="E3" s="109"/>
      <c r="F3" s="109"/>
      <c r="G3" s="109"/>
      <c r="H3" s="109"/>
      <c r="I3" s="1"/>
      <c r="J3" s="1"/>
      <c r="K3" s="1"/>
      <c r="L3" s="1"/>
      <c r="M3" s="1"/>
      <c r="N3" s="1"/>
      <c r="O3" s="2"/>
    </row>
    <row r="4" spans="2:25" s="14" customFormat="1" ht="21.75" customHeight="1" thickBot="1" x14ac:dyDescent="0.35">
      <c r="B4" s="121" t="s">
        <v>0</v>
      </c>
      <c r="C4" s="121"/>
      <c r="D4" s="124" t="s">
        <v>46</v>
      </c>
      <c r="E4" s="121" t="s">
        <v>27</v>
      </c>
      <c r="F4" s="123" t="s">
        <v>26</v>
      </c>
      <c r="G4" s="123" t="s">
        <v>15</v>
      </c>
      <c r="H4" s="123" t="s">
        <v>25</v>
      </c>
      <c r="I4" s="127" t="s">
        <v>12</v>
      </c>
      <c r="J4" s="128"/>
      <c r="K4" s="129"/>
      <c r="L4" s="124" t="s">
        <v>47</v>
      </c>
      <c r="M4" s="114" t="s">
        <v>13</v>
      </c>
      <c r="N4" s="115"/>
      <c r="O4" s="116"/>
      <c r="P4" s="130"/>
      <c r="Q4" s="117"/>
      <c r="R4" s="118" t="s">
        <v>14</v>
      </c>
      <c r="S4" s="119"/>
      <c r="T4" s="119"/>
      <c r="U4" s="119"/>
      <c r="V4" s="119"/>
      <c r="W4" s="119"/>
      <c r="X4" s="119"/>
      <c r="Y4" s="120"/>
    </row>
    <row r="5" spans="2:25" s="14" customFormat="1" ht="50.25" customHeight="1" thickBot="1" x14ac:dyDescent="0.35">
      <c r="B5" s="122"/>
      <c r="C5" s="126"/>
      <c r="D5" s="125"/>
      <c r="E5" s="126"/>
      <c r="F5" s="126"/>
      <c r="G5" s="126"/>
      <c r="H5" s="126"/>
      <c r="I5" s="81" t="s">
        <v>16</v>
      </c>
      <c r="J5" s="79" t="s">
        <v>17</v>
      </c>
      <c r="K5" s="81" t="s">
        <v>18</v>
      </c>
      <c r="L5" s="131"/>
      <c r="M5" s="82" t="s">
        <v>19</v>
      </c>
      <c r="N5" s="82" t="s">
        <v>38</v>
      </c>
      <c r="O5" s="94" t="s">
        <v>20</v>
      </c>
      <c r="P5" s="110" t="s">
        <v>39</v>
      </c>
      <c r="Q5" s="29" t="s">
        <v>40</v>
      </c>
      <c r="R5" s="82" t="s">
        <v>21</v>
      </c>
      <c r="S5" s="82" t="s">
        <v>22</v>
      </c>
      <c r="T5" s="82" t="s">
        <v>23</v>
      </c>
      <c r="U5" s="82" t="s">
        <v>24</v>
      </c>
      <c r="V5" s="82" t="s">
        <v>41</v>
      </c>
      <c r="W5" s="82" t="s">
        <v>42</v>
      </c>
      <c r="X5" s="82" t="s">
        <v>43</v>
      </c>
      <c r="Y5" s="95" t="s">
        <v>44</v>
      </c>
    </row>
    <row r="6" spans="2:25" s="14" customFormat="1" ht="33.75" customHeight="1" x14ac:dyDescent="0.3">
      <c r="B6" s="103" t="s">
        <v>3</v>
      </c>
      <c r="C6" s="72"/>
      <c r="D6" s="74">
        <v>13</v>
      </c>
      <c r="E6" s="104" t="s">
        <v>9</v>
      </c>
      <c r="F6" s="68" t="s">
        <v>30</v>
      </c>
      <c r="G6" s="74">
        <v>60</v>
      </c>
      <c r="H6" s="107">
        <v>10.17</v>
      </c>
      <c r="I6" s="67">
        <v>1.2</v>
      </c>
      <c r="J6" s="25">
        <v>4.26</v>
      </c>
      <c r="K6" s="26">
        <v>6.18</v>
      </c>
      <c r="L6" s="93">
        <v>67.92</v>
      </c>
      <c r="M6" s="67">
        <v>0.03</v>
      </c>
      <c r="N6" s="25">
        <v>0.02</v>
      </c>
      <c r="O6" s="25">
        <v>7.44</v>
      </c>
      <c r="P6" s="25">
        <v>930</v>
      </c>
      <c r="Q6" s="73">
        <v>0</v>
      </c>
      <c r="R6" s="67">
        <v>24.87</v>
      </c>
      <c r="S6" s="25">
        <v>42.95</v>
      </c>
      <c r="T6" s="25">
        <v>26.03</v>
      </c>
      <c r="U6" s="25">
        <v>0.76</v>
      </c>
      <c r="V6" s="25">
        <v>199.1</v>
      </c>
      <c r="W6" s="25">
        <v>2E-3</v>
      </c>
      <c r="X6" s="25">
        <v>0</v>
      </c>
      <c r="Y6" s="26">
        <v>0.04</v>
      </c>
    </row>
    <row r="7" spans="2:25" s="14" customFormat="1" ht="33.75" customHeight="1" x14ac:dyDescent="0.3">
      <c r="B7" s="102"/>
      <c r="C7" s="49"/>
      <c r="D7" s="47">
        <v>48</v>
      </c>
      <c r="E7" s="36" t="s">
        <v>4</v>
      </c>
      <c r="F7" s="71" t="s">
        <v>34</v>
      </c>
      <c r="G7" s="98">
        <v>200</v>
      </c>
      <c r="H7" s="44">
        <v>6.12</v>
      </c>
      <c r="I7" s="30">
        <v>7.2</v>
      </c>
      <c r="J7" s="12">
        <v>6.4</v>
      </c>
      <c r="K7" s="19">
        <v>8</v>
      </c>
      <c r="L7" s="45">
        <v>117.6</v>
      </c>
      <c r="M7" s="61">
        <v>0.1</v>
      </c>
      <c r="N7" s="30">
        <v>0.08</v>
      </c>
      <c r="O7" s="12">
        <v>15.44</v>
      </c>
      <c r="P7" s="12">
        <v>96</v>
      </c>
      <c r="Q7" s="23">
        <v>0.06</v>
      </c>
      <c r="R7" s="61">
        <v>46.04</v>
      </c>
      <c r="S7" s="12">
        <v>100.14</v>
      </c>
      <c r="T7" s="12">
        <v>27.04</v>
      </c>
      <c r="U7" s="12">
        <v>0.86</v>
      </c>
      <c r="V7" s="12">
        <v>321.39999999999998</v>
      </c>
      <c r="W7" s="12">
        <v>4.0000000000000001E-3</v>
      </c>
      <c r="X7" s="12">
        <v>0</v>
      </c>
      <c r="Y7" s="23">
        <v>0.2</v>
      </c>
    </row>
    <row r="8" spans="2:25" s="14" customFormat="1" ht="33.75" customHeight="1" x14ac:dyDescent="0.3">
      <c r="B8" s="90"/>
      <c r="C8" s="41"/>
      <c r="D8" s="37">
        <v>227</v>
      </c>
      <c r="E8" s="51" t="s">
        <v>31</v>
      </c>
      <c r="F8" s="105" t="s">
        <v>37</v>
      </c>
      <c r="G8" s="96">
        <v>150</v>
      </c>
      <c r="H8" s="51">
        <v>7.89</v>
      </c>
      <c r="I8" s="63">
        <v>4.3499999999999996</v>
      </c>
      <c r="J8" s="32">
        <v>3.9</v>
      </c>
      <c r="K8" s="56">
        <v>20.399999999999999</v>
      </c>
      <c r="L8" s="69">
        <v>134.25</v>
      </c>
      <c r="M8" s="63">
        <v>0.12</v>
      </c>
      <c r="N8" s="32">
        <v>0.08</v>
      </c>
      <c r="O8" s="32">
        <v>0</v>
      </c>
      <c r="P8" s="32">
        <v>19.5</v>
      </c>
      <c r="Q8" s="33">
        <v>0.08</v>
      </c>
      <c r="R8" s="63">
        <v>7.92</v>
      </c>
      <c r="S8" s="32">
        <v>109.87</v>
      </c>
      <c r="T8" s="32">
        <v>73.540000000000006</v>
      </c>
      <c r="U8" s="32">
        <v>2.46</v>
      </c>
      <c r="V8" s="32">
        <v>137.4</v>
      </c>
      <c r="W8" s="32">
        <v>2E-3</v>
      </c>
      <c r="X8" s="32">
        <v>2E-3</v>
      </c>
      <c r="Y8" s="56">
        <v>8.9999999999999993E-3</v>
      </c>
    </row>
    <row r="9" spans="2:25" s="14" customFormat="1" ht="33.75" customHeight="1" x14ac:dyDescent="0.3">
      <c r="B9" s="35"/>
      <c r="C9" s="92" t="s">
        <v>35</v>
      </c>
      <c r="D9" s="50">
        <v>89</v>
      </c>
      <c r="E9" s="53" t="s">
        <v>5</v>
      </c>
      <c r="F9" s="88" t="s">
        <v>36</v>
      </c>
      <c r="G9" s="89">
        <v>90</v>
      </c>
      <c r="H9" s="50">
        <v>35.299999999999997</v>
      </c>
      <c r="I9" s="75">
        <v>18.13</v>
      </c>
      <c r="J9" s="31">
        <v>17.05</v>
      </c>
      <c r="K9" s="76">
        <v>3.69</v>
      </c>
      <c r="L9" s="111">
        <v>240.96</v>
      </c>
      <c r="M9" s="75">
        <v>0.06</v>
      </c>
      <c r="N9" s="31">
        <v>0.13</v>
      </c>
      <c r="O9" s="31">
        <v>1.06</v>
      </c>
      <c r="P9" s="31">
        <v>0</v>
      </c>
      <c r="Q9" s="78">
        <v>0</v>
      </c>
      <c r="R9" s="75">
        <v>17.03</v>
      </c>
      <c r="S9" s="31">
        <v>176.72</v>
      </c>
      <c r="T9" s="31">
        <v>23.18</v>
      </c>
      <c r="U9" s="31">
        <v>2.61</v>
      </c>
      <c r="V9" s="31">
        <v>317</v>
      </c>
      <c r="W9" s="31">
        <v>7.0000000000000001E-3</v>
      </c>
      <c r="X9" s="31">
        <v>3.5E-4</v>
      </c>
      <c r="Y9" s="76">
        <v>0.06</v>
      </c>
    </row>
    <row r="10" spans="2:25" s="14" customFormat="1" ht="43.5" customHeight="1" x14ac:dyDescent="0.3">
      <c r="B10" s="35"/>
      <c r="C10" s="58"/>
      <c r="D10" s="47">
        <v>107</v>
      </c>
      <c r="E10" s="36" t="s">
        <v>8</v>
      </c>
      <c r="F10" s="71" t="s">
        <v>45</v>
      </c>
      <c r="G10" s="98">
        <v>200</v>
      </c>
      <c r="H10" s="44">
        <v>11</v>
      </c>
      <c r="I10" s="15">
        <v>0</v>
      </c>
      <c r="J10" s="13">
        <v>0</v>
      </c>
      <c r="K10" s="16">
        <v>24.2</v>
      </c>
      <c r="L10" s="54">
        <v>96.6</v>
      </c>
      <c r="M10" s="60">
        <v>0.08</v>
      </c>
      <c r="N10" s="15"/>
      <c r="O10" s="13">
        <v>50</v>
      </c>
      <c r="P10" s="13">
        <v>0.06</v>
      </c>
      <c r="Q10" s="22"/>
      <c r="R10" s="60">
        <v>0</v>
      </c>
      <c r="S10" s="13">
        <v>0</v>
      </c>
      <c r="T10" s="13">
        <v>0</v>
      </c>
      <c r="U10" s="13">
        <v>0</v>
      </c>
      <c r="V10" s="13"/>
      <c r="W10" s="13"/>
      <c r="X10" s="13"/>
      <c r="Y10" s="22"/>
    </row>
    <row r="11" spans="2:25" s="14" customFormat="1" ht="33.75" customHeight="1" x14ac:dyDescent="0.3">
      <c r="B11" s="35"/>
      <c r="C11" s="58"/>
      <c r="D11" s="48">
        <v>119</v>
      </c>
      <c r="E11" s="42" t="s">
        <v>6</v>
      </c>
      <c r="F11" s="106" t="s">
        <v>29</v>
      </c>
      <c r="G11" s="97">
        <v>20</v>
      </c>
      <c r="H11" s="42">
        <v>1.3</v>
      </c>
      <c r="I11" s="60">
        <v>1.4</v>
      </c>
      <c r="J11" s="13">
        <v>0.14000000000000001</v>
      </c>
      <c r="K11" s="22">
        <v>8.8000000000000007</v>
      </c>
      <c r="L11" s="64">
        <v>48</v>
      </c>
      <c r="M11" s="60">
        <v>0.02</v>
      </c>
      <c r="N11" s="15">
        <v>6.0000000000000001E-3</v>
      </c>
      <c r="O11" s="13">
        <v>0</v>
      </c>
      <c r="P11" s="13">
        <v>0</v>
      </c>
      <c r="Q11" s="22">
        <v>0</v>
      </c>
      <c r="R11" s="60">
        <v>7.4</v>
      </c>
      <c r="S11" s="13">
        <v>43.6</v>
      </c>
      <c r="T11" s="13">
        <v>13</v>
      </c>
      <c r="U11" s="15">
        <v>0.56000000000000005</v>
      </c>
      <c r="V11" s="13">
        <v>18.600000000000001</v>
      </c>
      <c r="W11" s="13">
        <v>5.9999999999999995E-4</v>
      </c>
      <c r="X11" s="15">
        <v>1E-3</v>
      </c>
      <c r="Y11" s="22">
        <v>0</v>
      </c>
    </row>
    <row r="12" spans="2:25" s="14" customFormat="1" ht="33.75" customHeight="1" x14ac:dyDescent="0.3">
      <c r="B12" s="34"/>
      <c r="C12" s="59"/>
      <c r="D12" s="46">
        <v>120</v>
      </c>
      <c r="E12" s="42" t="s">
        <v>7</v>
      </c>
      <c r="F12" s="106" t="s">
        <v>28</v>
      </c>
      <c r="G12" s="42">
        <v>20</v>
      </c>
      <c r="H12" s="43">
        <v>1.3</v>
      </c>
      <c r="I12" s="15">
        <v>1.1399999999999999</v>
      </c>
      <c r="J12" s="13">
        <v>0.22</v>
      </c>
      <c r="K12" s="16">
        <v>7.44</v>
      </c>
      <c r="L12" s="55">
        <v>36.26</v>
      </c>
      <c r="M12" s="65">
        <v>0.02</v>
      </c>
      <c r="N12" s="17">
        <v>2.4E-2</v>
      </c>
      <c r="O12" s="18">
        <v>0.08</v>
      </c>
      <c r="P12" s="18">
        <v>0</v>
      </c>
      <c r="Q12" s="24">
        <v>0</v>
      </c>
      <c r="R12" s="65">
        <v>6.8</v>
      </c>
      <c r="S12" s="18">
        <v>24</v>
      </c>
      <c r="T12" s="18">
        <v>8.1999999999999993</v>
      </c>
      <c r="U12" s="18">
        <v>0.46</v>
      </c>
      <c r="V12" s="18">
        <v>73.5</v>
      </c>
      <c r="W12" s="18">
        <v>2E-3</v>
      </c>
      <c r="X12" s="18">
        <v>2E-3</v>
      </c>
      <c r="Y12" s="24">
        <v>1.2E-2</v>
      </c>
    </row>
    <row r="13" spans="2:25" s="14" customFormat="1" ht="33.75" customHeight="1" x14ac:dyDescent="0.3">
      <c r="B13" s="34"/>
      <c r="C13" s="112" t="s">
        <v>35</v>
      </c>
      <c r="D13" s="91"/>
      <c r="E13" s="50"/>
      <c r="F13" s="77" t="s">
        <v>10</v>
      </c>
      <c r="G13" s="50">
        <f>G6+G7+G8+G9+G10+G11+G12</f>
        <v>740</v>
      </c>
      <c r="H13" s="52">
        <f>SUM(H6:H12)</f>
        <v>73.079999999999984</v>
      </c>
      <c r="I13" s="27">
        <f>I6+I7+I8+I9+I10+I11+I12</f>
        <v>33.42</v>
      </c>
      <c r="J13" s="28">
        <f>J6+J7+J8+J9+J10+J11+J12</f>
        <v>31.97</v>
      </c>
      <c r="K13" s="80">
        <f>K6+K7+K8+K9+K10+K11+K12</f>
        <v>78.709999999999994</v>
      </c>
      <c r="L13" s="113">
        <f>L6+L7+L8+L9+L10+L11+L12</f>
        <v>741.59</v>
      </c>
      <c r="M13" s="62">
        <f>M6+M7+M8+M9+M10+M11+M12</f>
        <v>0.43000000000000005</v>
      </c>
      <c r="N13" s="27">
        <f>N6+N7+N8+N9+N10+N11+N12</f>
        <v>0.34</v>
      </c>
      <c r="O13" s="28">
        <f>O6+O7+O8+O9+O10+O11+O12</f>
        <v>74.02</v>
      </c>
      <c r="P13" s="28">
        <f>P6+P7+P8+P9+P10+P11+P12</f>
        <v>1045.56</v>
      </c>
      <c r="Q13" s="38">
        <f>Q6+Q7+Q8+Q9+Q10+Q11+Q12</f>
        <v>0.14000000000000001</v>
      </c>
      <c r="R13" s="62">
        <f>R6+R7+R8+R9+R10+R11+R12</f>
        <v>110.06</v>
      </c>
      <c r="S13" s="28">
        <f>S6+S7+S8+S9+S10+S11+S12</f>
        <v>497.28000000000003</v>
      </c>
      <c r="T13" s="28">
        <f>T6+T7+T8+T9+T10+T11+T12</f>
        <v>170.99</v>
      </c>
      <c r="U13" s="28">
        <f>U6+U7+U8+U9+U10+U11+U12</f>
        <v>7.71</v>
      </c>
      <c r="V13" s="28">
        <f>V6+V7+V8+V9+V10+V11+V12</f>
        <v>1067</v>
      </c>
      <c r="W13" s="28">
        <f>W6+W7+W8+W9+W10+W11+W12</f>
        <v>1.7599999999999998E-2</v>
      </c>
      <c r="X13" s="28">
        <f>X6+X7+X8+X9+X10+X11+X12</f>
        <v>5.3500000000000006E-3</v>
      </c>
      <c r="Y13" s="38">
        <f>Y6+Y7+Y8+Y9+Y10+Y11+Y12</f>
        <v>0.32100000000000006</v>
      </c>
    </row>
    <row r="14" spans="2:25" s="14" customFormat="1" ht="33.75" customHeight="1" x14ac:dyDescent="0.3">
      <c r="B14" s="34"/>
      <c r="C14" s="112" t="s">
        <v>35</v>
      </c>
      <c r="D14" s="91"/>
      <c r="E14" s="50"/>
      <c r="F14" s="77" t="s">
        <v>11</v>
      </c>
      <c r="G14" s="50"/>
      <c r="H14" s="52"/>
      <c r="I14" s="27"/>
      <c r="J14" s="28"/>
      <c r="K14" s="80"/>
      <c r="L14" s="113">
        <f>L13/23.5</f>
        <v>31.557021276595744</v>
      </c>
      <c r="M14" s="62"/>
      <c r="N14" s="27"/>
      <c r="O14" s="28"/>
      <c r="P14" s="28"/>
      <c r="Q14" s="38"/>
      <c r="R14" s="62"/>
      <c r="S14" s="28"/>
      <c r="T14" s="28"/>
      <c r="U14" s="28"/>
      <c r="V14" s="28"/>
      <c r="W14" s="28"/>
      <c r="X14" s="28"/>
      <c r="Y14" s="38"/>
    </row>
    <row r="15" spans="2:25" x14ac:dyDescent="0.3">
      <c r="B15" s="2"/>
      <c r="C15" s="2"/>
      <c r="D15" s="3"/>
      <c r="E15" s="2"/>
      <c r="F15" s="2"/>
      <c r="G15" s="2"/>
      <c r="H15" s="8"/>
      <c r="I15" s="9"/>
      <c r="J15" s="8"/>
      <c r="K15" s="2"/>
      <c r="L15" s="11"/>
      <c r="M15" s="2"/>
      <c r="N15" s="2"/>
      <c r="O15" s="2"/>
    </row>
    <row r="16" spans="2:25" ht="18.75" x14ac:dyDescent="0.25">
      <c r="B16" s="70"/>
      <c r="C16" s="70"/>
      <c r="D16" s="66"/>
      <c r="E16" s="57"/>
      <c r="F16" s="20"/>
      <c r="G16" s="21"/>
      <c r="H16" s="10"/>
      <c r="I16" s="8"/>
      <c r="J16" s="10"/>
      <c r="K16" s="10"/>
    </row>
    <row r="17" spans="2:11" ht="15" x14ac:dyDescent="0.25">
      <c r="B17" s="83" t="s">
        <v>32</v>
      </c>
      <c r="C17" s="39"/>
      <c r="D17" s="84"/>
      <c r="E17" s="85"/>
    </row>
    <row r="18" spans="2:11" ht="15" x14ac:dyDescent="0.25">
      <c r="B18" s="86" t="s">
        <v>33</v>
      </c>
      <c r="C18" s="40"/>
      <c r="D18" s="87"/>
      <c r="E18" s="87"/>
    </row>
    <row r="25" spans="2:11" x14ac:dyDescent="0.3">
      <c r="E25" s="10"/>
      <c r="F25" s="10"/>
      <c r="G25" s="10"/>
      <c r="H25" s="10"/>
      <c r="I25" s="10"/>
      <c r="J25" s="10"/>
      <c r="K25" s="10"/>
    </row>
    <row r="26" spans="2:11" x14ac:dyDescent="0.3">
      <c r="E26" s="10"/>
      <c r="F26" s="10"/>
      <c r="G26" s="10"/>
      <c r="H26" s="10"/>
      <c r="I26" s="10"/>
      <c r="J26" s="10"/>
      <c r="K26" s="10"/>
    </row>
  </sheetData>
  <mergeCells count="11">
    <mergeCell ref="G4:G5"/>
    <mergeCell ref="M4:Q4"/>
    <mergeCell ref="R4:Y4"/>
    <mergeCell ref="B4:B5"/>
    <mergeCell ref="C4:C5"/>
    <mergeCell ref="D4:D5"/>
    <mergeCell ref="E4:E5"/>
    <mergeCell ref="F4:F5"/>
    <mergeCell ref="H4:H5"/>
    <mergeCell ref="L4:L5"/>
    <mergeCell ref="I4:K4"/>
  </mergeCells>
  <pageMargins left="0.25" right="0.25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день</vt:lpstr>
      <vt:lpstr>'8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2022-11-09T06:29:35Z</dcterms:modified>
</cp:coreProperties>
</file>