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D23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B11" i="1"/>
  <c r="B9" i="1"/>
  <c r="B8" i="1"/>
  <c r="B6" i="1"/>
  <c r="B5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<sst xmlns="http://schemas.openxmlformats.org/spreadsheetml/2006/main" count="15" uniqueCount="15">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</sst>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8">
          <cell r="E8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295</v>
          </cell>
          <cell r="E19" t="str">
            <v>2 блюдо</v>
          </cell>
          <cell r="F19" t="str">
            <v>Филе птицы тушоное с овощным чатни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7" sqref="G17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44923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 t="str">
        <f>'[1]3 день'!E6</f>
        <v>закуска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'[1]3 день'!E7</f>
        <v xml:space="preserve">2 блюдо 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'[1]3 день'!E8</f>
        <v>гарнир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/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'[1]3 день'!E10</f>
        <v>3 блюдо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 t="str">
        <f>'[1]3 день'!E11</f>
        <v>хлеб пшеничный</v>
      </c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7"/>
      <c r="B11" s="5" t="str">
        <f>'[1]3 день'!E12</f>
        <v>хлеб ржаной</v>
      </c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12"/>
      <c r="F12" s="13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6"/>
      <c r="G13" s="10"/>
      <c r="H13" s="6"/>
      <c r="I13" s="6"/>
      <c r="J13" s="6"/>
    </row>
    <row r="14" spans="1:10" x14ac:dyDescent="0.25">
      <c r="A14" s="4" t="str">
        <f>'[1]3 день'!B17</f>
        <v>Обед</v>
      </c>
      <c r="B14" s="5" t="str">
        <f>'[1]3 день'!E17</f>
        <v>закуска</v>
      </c>
      <c r="C14" s="6">
        <f>'[1]3 день'!D17</f>
        <v>172</v>
      </c>
      <c r="D14" s="6" t="str">
        <f>'[1]3 день'!F17</f>
        <v>Горошек консервированный</v>
      </c>
      <c r="E14" s="6">
        <f>'[1]3 день'!G17</f>
        <v>60</v>
      </c>
      <c r="F14" s="10">
        <v>6.45</v>
      </c>
      <c r="G14" s="6">
        <f>'[1]3 день'!L17</f>
        <v>24.6</v>
      </c>
      <c r="H14" s="6">
        <f>'[1]3 день'!I17</f>
        <v>1.86</v>
      </c>
      <c r="I14" s="6">
        <f>'[1]3 день'!J17</f>
        <v>0.12</v>
      </c>
      <c r="J14" s="6">
        <f>'[1]3 день'!K17</f>
        <v>4.26</v>
      </c>
    </row>
    <row r="15" spans="1:10" x14ac:dyDescent="0.25">
      <c r="A15" s="7"/>
      <c r="B15" s="5" t="str">
        <f>'[1]3 день'!E18</f>
        <v>1 блюдо</v>
      </c>
      <c r="C15" s="6">
        <f>'[1]3 день'!D18</f>
        <v>37</v>
      </c>
      <c r="D15" s="6" t="str">
        <f>'[1]3 день'!F18</f>
        <v>Суп картофельный с мясом</v>
      </c>
      <c r="E15" s="6">
        <f>'[1]3 день'!G18</f>
        <v>200</v>
      </c>
      <c r="F15" s="10">
        <v>6.27</v>
      </c>
      <c r="G15" s="6">
        <f>'[1]3 день'!L18</f>
        <v>115.6</v>
      </c>
      <c r="H15" s="6">
        <f>'[1]3 день'!I18</f>
        <v>6</v>
      </c>
      <c r="I15" s="6">
        <f>'[1]3 день'!J18</f>
        <v>5.4</v>
      </c>
      <c r="J15" s="6">
        <f>'[1]3 день'!K18</f>
        <v>10.8</v>
      </c>
    </row>
    <row r="16" spans="1:10" x14ac:dyDescent="0.25">
      <c r="A16" s="7"/>
      <c r="B16" s="5" t="str">
        <f>'[1]3 день'!E19</f>
        <v>2 блюдо</v>
      </c>
      <c r="C16" s="6">
        <f>'[1]3 день'!D19</f>
        <v>295</v>
      </c>
      <c r="D16" s="6" t="str">
        <f>'[1]3 день'!F19</f>
        <v>Филе птицы тушоное с овощным чатни</v>
      </c>
      <c r="E16" s="6">
        <f>'[1]3 день'!G19</f>
        <v>90</v>
      </c>
      <c r="F16" s="10">
        <v>20.11</v>
      </c>
      <c r="G16" s="6">
        <f>'[1]3 день'!L19</f>
        <v>193.69</v>
      </c>
      <c r="H16" s="6">
        <f>'[1]3 день'!I19</f>
        <v>14.07</v>
      </c>
      <c r="I16" s="6">
        <f>'[1]3 день'!J19</f>
        <v>14.61</v>
      </c>
      <c r="J16" s="6">
        <f>'[1]3 день'!K19</f>
        <v>1.23</v>
      </c>
    </row>
    <row r="17" spans="1:10" x14ac:dyDescent="0.25">
      <c r="A17" s="7"/>
      <c r="B17" s="5" t="str">
        <f>'[1]3 день'!E20</f>
        <v xml:space="preserve"> гарнир</v>
      </c>
      <c r="C17" s="6">
        <f>'[1]3 день'!D20</f>
        <v>65</v>
      </c>
      <c r="D17" s="6" t="str">
        <f>'[1]3 день'!F20</f>
        <v>Спагетти отварные с маслом</v>
      </c>
      <c r="E17" s="6">
        <f>'[1]3 день'!G20</f>
        <v>150</v>
      </c>
      <c r="F17" s="10">
        <v>8.6999999999999993</v>
      </c>
      <c r="G17" s="6">
        <f>'[1]3 день'!L20</f>
        <v>223.65</v>
      </c>
      <c r="H17" s="6">
        <f>'[1]3 день'!I20</f>
        <v>6.45</v>
      </c>
      <c r="I17" s="6">
        <f>'[1]3 день'!J20</f>
        <v>4.05</v>
      </c>
      <c r="J17" s="6">
        <f>'[1]3 день'!K20</f>
        <v>40.200000000000003</v>
      </c>
    </row>
    <row r="18" spans="1:10" x14ac:dyDescent="0.25">
      <c r="A18" s="7"/>
      <c r="B18" s="5" t="str">
        <f>'[1]3 день'!E21</f>
        <v>гор. Напиток</v>
      </c>
      <c r="C18" s="6">
        <f>'[1]3 день'!D21</f>
        <v>114</v>
      </c>
      <c r="D18" s="6" t="str">
        <f>'[1]3 день'!F21</f>
        <v xml:space="preserve">Чай с сахаром </v>
      </c>
      <c r="E18" s="6">
        <f>'[1]3 день'!G21</f>
        <v>200</v>
      </c>
      <c r="F18" s="10">
        <v>1.74</v>
      </c>
      <c r="G18" s="6">
        <f>'[1]3 день'!L21</f>
        <v>44.8</v>
      </c>
      <c r="H18" s="6">
        <f>'[1]3 день'!I21</f>
        <v>0.2</v>
      </c>
      <c r="I18" s="6">
        <f>'[1]3 день'!J21</f>
        <v>0</v>
      </c>
      <c r="J18" s="6">
        <f>'[1]3 день'!K21</f>
        <v>11</v>
      </c>
    </row>
    <row r="19" spans="1:10" x14ac:dyDescent="0.25">
      <c r="A19" s="7"/>
      <c r="B19" s="5" t="str">
        <f>'[1]3 день'!E22</f>
        <v>хлеб пшеничный</v>
      </c>
      <c r="C19" s="6">
        <f>'[1]3 день'!D22</f>
        <v>119</v>
      </c>
      <c r="D19" s="6" t="str">
        <f>'[1]3 день'!F22</f>
        <v>Хлеб пшеничный</v>
      </c>
      <c r="E19" s="6">
        <f>'[1]3 день'!G22</f>
        <v>30</v>
      </c>
      <c r="F19" s="10">
        <v>1.3</v>
      </c>
      <c r="G19" s="6">
        <f>'[1]3 день'!L22</f>
        <v>72</v>
      </c>
      <c r="H19" s="6">
        <f>'[1]3 день'!I22</f>
        <v>2.13</v>
      </c>
      <c r="I19" s="6">
        <f>'[1]3 день'!J22</f>
        <v>0.21</v>
      </c>
      <c r="J19" s="6">
        <f>'[1]3 день'!K22</f>
        <v>13.26</v>
      </c>
    </row>
    <row r="20" spans="1:10" x14ac:dyDescent="0.25">
      <c r="A20" s="7"/>
      <c r="B20" s="5" t="str">
        <f>'[1]3 день'!E23</f>
        <v>хлеб ржаной</v>
      </c>
      <c r="C20" s="6">
        <f>'[1]3 день'!D23</f>
        <v>120</v>
      </c>
      <c r="D20" s="6" t="str">
        <f>'[1]3 день'!F23</f>
        <v>Хлеб ржаной</v>
      </c>
      <c r="E20" s="6">
        <f>'[1]3 день'!G23</f>
        <v>20</v>
      </c>
      <c r="F20" s="10">
        <v>1.3</v>
      </c>
      <c r="G20" s="6">
        <f>'[1]3 день'!L23</f>
        <v>36.26</v>
      </c>
      <c r="H20" s="6">
        <f>'[1]3 день'!I23</f>
        <v>1.1399999999999999</v>
      </c>
      <c r="I20" s="6">
        <f>'[1]3 день'!J23</f>
        <v>0.22</v>
      </c>
      <c r="J20" s="6">
        <f>'[1]3 день'!K23</f>
        <v>7.44</v>
      </c>
    </row>
    <row r="21" spans="1:10" x14ac:dyDescent="0.25">
      <c r="A21" s="7"/>
      <c r="B21" s="5"/>
      <c r="C21" s="6"/>
      <c r="D21" s="6"/>
      <c r="E21" s="6"/>
      <c r="F21" s="10"/>
      <c r="G21" s="6"/>
      <c r="H21" s="6"/>
      <c r="I21" s="6"/>
      <c r="J21" s="6"/>
    </row>
    <row r="22" spans="1:10" x14ac:dyDescent="0.25">
      <c r="A22" s="7"/>
      <c r="B22" s="5"/>
      <c r="C22" s="6"/>
      <c r="D22" s="6"/>
      <c r="E22" s="6"/>
      <c r="F22" s="10"/>
      <c r="G22" s="6"/>
      <c r="H22" s="6"/>
      <c r="I22" s="6"/>
      <c r="J22" s="6"/>
    </row>
    <row r="23" spans="1:10" x14ac:dyDescent="0.25">
      <c r="A23" s="8"/>
      <c r="B23" s="5"/>
      <c r="C23" s="6"/>
      <c r="D23" s="6" t="str">
        <f>'[1]3 день'!F24</f>
        <v>Итого за прием пищи:</v>
      </c>
      <c r="E23" s="12">
        <f>SUM(E14:E22)</f>
        <v>750</v>
      </c>
      <c r="F23" s="13">
        <f t="shared" ref="F23:J23" si="0">SUM(F14:F22)</f>
        <v>45.87</v>
      </c>
      <c r="G23" s="6">
        <f t="shared" si="0"/>
        <v>710.59999999999991</v>
      </c>
      <c r="H23" s="6">
        <f t="shared" si="0"/>
        <v>31.849999999999998</v>
      </c>
      <c r="I23" s="6">
        <f t="shared" si="0"/>
        <v>24.61</v>
      </c>
      <c r="J23" s="6">
        <f t="shared" si="0"/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2022-12-25T12:19:27Z</dcterms:created>
  <dcterms:modified xsi:type="dcterms:W3CDTF">2023-01-16T15:51:11Z</dcterms:modified>
</cp:coreProperties>
</file>