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A11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<sst xmlns="http://schemas.openxmlformats.org/spreadsheetml/2006/main" count="15" uniqueCount="15">
  <si>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</si>
  <si>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</si>
  <si>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</si>
  <si>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</si>
  <si>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</si>
  <si>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</si>
  <si>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</si>
  <si>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</si>
  <si>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</si>
  <si>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</si>
  <si>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</si>
  <si>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</si>
  <si>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</si>
  <si>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</si>
  <si>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"Ишимксая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</si>
</sst>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  <row r="13">
          <cell r="B13" t="str">
            <v>Обед</v>
          </cell>
          <cell r="D13">
            <v>24</v>
          </cell>
          <cell r="E13" t="str">
            <v xml:space="preserve"> закуска</v>
          </cell>
          <cell r="F13" t="str">
            <v>Фрукты в ассортименте (яблоко)</v>
          </cell>
          <cell r="G13">
            <v>150</v>
          </cell>
          <cell r="I13">
            <v>0.6</v>
          </cell>
          <cell r="J13">
            <v>0</v>
          </cell>
          <cell r="K13">
            <v>16.95</v>
          </cell>
          <cell r="L13">
            <v>69</v>
          </cell>
        </row>
        <row r="14">
          <cell r="D14">
            <v>138</v>
          </cell>
          <cell r="E14" t="str">
            <v>1 блюдо</v>
          </cell>
          <cell r="F14" t="str">
            <v>Суп овощной с мясом и сметаной</v>
          </cell>
          <cell r="G14">
            <v>200</v>
          </cell>
          <cell r="I14">
            <v>6.2</v>
          </cell>
          <cell r="J14">
            <v>6.2</v>
          </cell>
          <cell r="K14">
            <v>11</v>
          </cell>
          <cell r="L14">
            <v>125.8</v>
          </cell>
        </row>
        <row r="15">
          <cell r="D15">
            <v>89</v>
          </cell>
          <cell r="E15" t="str">
            <v>2 блюдо</v>
          </cell>
          <cell r="F15" t="str">
            <v>Гуляш (говядина)</v>
          </cell>
          <cell r="G15">
            <v>90</v>
          </cell>
          <cell r="I15">
            <v>18.13</v>
          </cell>
          <cell r="J15">
            <v>17.05</v>
          </cell>
          <cell r="K15">
            <v>3.69</v>
          </cell>
          <cell r="L15">
            <v>240.96</v>
          </cell>
        </row>
        <row r="16">
          <cell r="D16">
            <v>54</v>
          </cell>
          <cell r="E16" t="str">
            <v xml:space="preserve"> гарнир</v>
          </cell>
          <cell r="F16" t="str">
            <v>Каша гречневая рассыпчатая с маслом</v>
          </cell>
          <cell r="G16">
            <v>150</v>
          </cell>
          <cell r="I16">
            <v>7.2</v>
          </cell>
          <cell r="J16">
            <v>5.0999999999999996</v>
          </cell>
          <cell r="K16">
            <v>33.9</v>
          </cell>
          <cell r="L16">
            <v>210.3</v>
          </cell>
        </row>
        <row r="17">
          <cell r="D17">
            <v>107</v>
          </cell>
          <cell r="E17" t="str">
            <v>3 блюдо</v>
          </cell>
          <cell r="F17" t="str">
            <v>Сок фруктовый (яблоко)</v>
          </cell>
          <cell r="G17">
            <v>200</v>
          </cell>
          <cell r="I17">
            <v>0.8</v>
          </cell>
          <cell r="J17">
            <v>0.2</v>
          </cell>
          <cell r="K17">
            <v>23.2</v>
          </cell>
          <cell r="L17">
            <v>94.4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пшеничныйй</v>
          </cell>
          <cell r="G18">
            <v>20</v>
          </cell>
          <cell r="I18">
            <v>1.4</v>
          </cell>
          <cell r="J18">
            <v>0.14000000000000001</v>
          </cell>
          <cell r="K18">
            <v>8.8000000000000007</v>
          </cell>
          <cell r="L18">
            <v>48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1.1399999999999999</v>
          </cell>
          <cell r="J19">
            <v>0.22</v>
          </cell>
          <cell r="K19">
            <v>7.44</v>
          </cell>
          <cell r="L19">
            <v>36.26</v>
          </cell>
        </row>
        <row r="20">
          <cell r="F20" t="str">
            <v>Итого за прием пищи:</v>
          </cell>
          <cell r="G20">
            <v>830</v>
          </cell>
          <cell r="I20">
            <v>35.47</v>
          </cell>
          <cell r="J20">
            <v>28.91</v>
          </cell>
          <cell r="K20">
            <v>104.97999999999999</v>
          </cell>
          <cell r="L20">
            <v>824.71999999999991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8" sqref="G18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44952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'[1]4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9"/>
      <c r="B9" s="5"/>
      <c r="C9" s="6"/>
      <c r="D9" s="6"/>
      <c r="E9" s="6"/>
      <c r="F9" s="7"/>
      <c r="G9" s="6"/>
      <c r="H9" s="6"/>
      <c r="I9" s="6"/>
      <c r="J9" s="6"/>
    </row>
    <row r="10" spans="1:10" ht="15" x14ac:dyDescent="0.25">
      <c r="A10" s="10"/>
      <c r="B10" s="5"/>
      <c r="C10" s="6"/>
      <c r="D10" s="6"/>
      <c r="E10" s="6"/>
      <c r="F10" s="6"/>
      <c r="G10" s="7"/>
      <c r="H10" s="6"/>
      <c r="I10" s="6"/>
      <c r="J10" s="6"/>
    </row>
    <row r="11" spans="1:10" ht="15" x14ac:dyDescent="0.25">
      <c r="A11" s="4" t="str">
        <f>'[1]4 день'!B13</f>
        <v>Обед</v>
      </c>
      <c r="B11" s="5" t="str">
        <f>'[1]4 день'!E13</f>
        <v xml:space="preserve"> закуска</v>
      </c>
      <c r="C11" s="6">
        <f>'[1]4 день'!D13</f>
        <v>24</v>
      </c>
      <c r="D11" s="6" t="str">
        <f>'[1]4 день'!F13</f>
        <v>Фрукты в ассортименте (яблоко)</v>
      </c>
      <c r="E11" s="6">
        <f>'[1]4 день'!G13</f>
        <v>150</v>
      </c>
      <c r="F11" s="7">
        <v>17.25</v>
      </c>
      <c r="G11" s="6">
        <f>'[1]4 день'!L13</f>
        <v>69</v>
      </c>
      <c r="H11" s="6">
        <f>'[1]4 день'!I13</f>
        <v>0.6</v>
      </c>
      <c r="I11" s="6">
        <f>'[1]4 день'!J13</f>
        <v>0</v>
      </c>
      <c r="J11" s="6">
        <f>'[1]4 день'!K13</f>
        <v>16.95</v>
      </c>
    </row>
    <row r="12" spans="1:10" ht="15" x14ac:dyDescent="0.25">
      <c r="A12" s="8"/>
      <c r="B12" s="5" t="str">
        <f>'[1]4 день'!E14</f>
        <v>1 блюдо</v>
      </c>
      <c r="C12" s="6">
        <f>'[1]4 день'!D14</f>
        <v>138</v>
      </c>
      <c r="D12" s="6" t="str">
        <f>'[1]4 день'!F14</f>
        <v>Суп овощной с мясом и сметаной</v>
      </c>
      <c r="E12" s="6">
        <f>'[1]4 день'!G14</f>
        <v>200</v>
      </c>
      <c r="F12" s="7">
        <v>8.6199999999999992</v>
      </c>
      <c r="G12" s="6">
        <f>'[1]4 день'!L14</f>
        <v>125.8</v>
      </c>
      <c r="H12" s="6">
        <f>'[1]4 день'!I14</f>
        <v>6.2</v>
      </c>
      <c r="I12" s="6">
        <f>'[1]4 день'!J14</f>
        <v>6.2</v>
      </c>
      <c r="J12" s="6">
        <f>'[1]4 день'!K14</f>
        <v>11</v>
      </c>
    </row>
    <row r="13" spans="1:10" ht="15" x14ac:dyDescent="0.25">
      <c r="A13" s="8"/>
      <c r="B13" s="5" t="str">
        <f>'[1]4 день'!E15</f>
        <v>2 блюдо</v>
      </c>
      <c r="C13" s="6">
        <f>'[1]4 день'!D15</f>
        <v>89</v>
      </c>
      <c r="D13" s="6" t="str">
        <f>'[1]4 день'!F15</f>
        <v>Гуляш (говядина)</v>
      </c>
      <c r="E13" s="6">
        <f>'[1]4 день'!G15</f>
        <v>90</v>
      </c>
      <c r="F13" s="7">
        <v>35.729999999999997</v>
      </c>
      <c r="G13" s="7">
        <f>'[1]4 день'!L15</f>
        <v>240.96</v>
      </c>
      <c r="H13" s="6">
        <f>'[1]4 день'!I15</f>
        <v>18.13</v>
      </c>
      <c r="I13" s="6">
        <f>'[1]4 день'!J15</f>
        <v>17.05</v>
      </c>
      <c r="J13" s="6">
        <f>'[1]4 день'!K15</f>
        <v>3.69</v>
      </c>
    </row>
    <row r="14" spans="1:10" ht="15" x14ac:dyDescent="0.25">
      <c r="A14" s="8"/>
      <c r="B14" s="5" t="str">
        <f>'[1]4 день'!E16</f>
        <v xml:space="preserve"> гарнир</v>
      </c>
      <c r="C14" s="6">
        <f>'[1]4 день'!D16</f>
        <v>54</v>
      </c>
      <c r="D14" s="6" t="str">
        <f>'[1]4 день'!F16</f>
        <v>Каша гречневая рассыпчатая с маслом</v>
      </c>
      <c r="E14" s="6">
        <f>'[1]4 день'!G16</f>
        <v>150</v>
      </c>
      <c r="F14" s="7">
        <v>7.53</v>
      </c>
      <c r="G14" s="7">
        <f>'[1]4 день'!L16</f>
        <v>210.3</v>
      </c>
      <c r="H14" s="6">
        <f>'[1]4 день'!I16</f>
        <v>7.2</v>
      </c>
      <c r="I14" s="6">
        <f>'[1]4 день'!J16</f>
        <v>5.0999999999999996</v>
      </c>
      <c r="J14" s="6">
        <f>'[1]4 день'!K16</f>
        <v>33.9</v>
      </c>
    </row>
    <row r="15" spans="1:10" ht="15" x14ac:dyDescent="0.25">
      <c r="A15" s="8"/>
      <c r="B15" s="5" t="str">
        <f>'[1]4 день'!E17</f>
        <v>3 блюдо</v>
      </c>
      <c r="C15" s="6">
        <f>'[1]4 день'!D17</f>
        <v>107</v>
      </c>
      <c r="D15" s="6" t="str">
        <f>'[1]4 день'!F17</f>
        <v>Сок фруктовый (яблоко)</v>
      </c>
      <c r="E15" s="6">
        <f>'[1]4 день'!G17</f>
        <v>200</v>
      </c>
      <c r="F15" s="7">
        <v>11.67</v>
      </c>
      <c r="G15" s="6">
        <f>'[1]4 день'!L17</f>
        <v>94.4</v>
      </c>
      <c r="H15" s="6">
        <f>'[1]4 день'!I17</f>
        <v>0.8</v>
      </c>
      <c r="I15" s="6">
        <f>'[1]4 день'!J17</f>
        <v>0.2</v>
      </c>
      <c r="J15" s="6">
        <f>'[1]4 день'!K17</f>
        <v>23.2</v>
      </c>
    </row>
    <row r="16" spans="1:10" ht="15" x14ac:dyDescent="0.25">
      <c r="A16" s="8"/>
      <c r="B16" s="5" t="str">
        <f>'[1]4 день'!E18</f>
        <v>хлеб пшеничный</v>
      </c>
      <c r="C16" s="6">
        <f>'[1]4 день'!D18</f>
        <v>119</v>
      </c>
      <c r="D16" s="6" t="str">
        <f>'[1]4 день'!F18</f>
        <v>Хлеб пшеничныйй</v>
      </c>
      <c r="E16" s="6">
        <f>'[1]4 день'!G18</f>
        <v>20</v>
      </c>
      <c r="F16" s="7">
        <v>1.3</v>
      </c>
      <c r="G16" s="6">
        <f>'[1]4 день'!L18</f>
        <v>48</v>
      </c>
      <c r="H16" s="6">
        <f>'[1]4 день'!I18</f>
        <v>1.4</v>
      </c>
      <c r="I16" s="6">
        <f>'[1]4 день'!J18</f>
        <v>0.14000000000000001</v>
      </c>
      <c r="J16" s="6">
        <f>'[1]4 день'!K18</f>
        <v>8.8000000000000007</v>
      </c>
    </row>
    <row r="17" spans="1:10" ht="15" x14ac:dyDescent="0.25">
      <c r="A17" s="8"/>
      <c r="B17" s="5" t="str">
        <f>'[1]4 день'!E19</f>
        <v>хлеб ржаной</v>
      </c>
      <c r="C17" s="6">
        <f>'[1]4 день'!D19</f>
        <v>120</v>
      </c>
      <c r="D17" s="6" t="str">
        <f>'[1]4 день'!F19</f>
        <v>Хлеб ржаной</v>
      </c>
      <c r="E17" s="6">
        <f>'[1]4 день'!G19</f>
        <v>20</v>
      </c>
      <c r="F17" s="7">
        <v>1.3</v>
      </c>
      <c r="G17" s="6">
        <f>'[1]4 день'!L19</f>
        <v>36.26</v>
      </c>
      <c r="H17" s="6">
        <f>'[1]4 день'!I19</f>
        <v>1.1399999999999999</v>
      </c>
      <c r="I17" s="6">
        <f>'[1]4 день'!J19</f>
        <v>0.22</v>
      </c>
      <c r="J17" s="6">
        <f>'[1]4 день'!K19</f>
        <v>7.44</v>
      </c>
    </row>
    <row r="18" spans="1:10" ht="15" x14ac:dyDescent="0.25">
      <c r="A18" s="9"/>
      <c r="B18" s="5"/>
      <c r="C18" s="6"/>
      <c r="D18" s="6" t="str">
        <f>'[1]4 день'!F20</f>
        <v>Итого за прием пищи:</v>
      </c>
      <c r="E18" s="6">
        <f>'[1]4 день'!G20</f>
        <v>830</v>
      </c>
      <c r="F18" s="7">
        <f>SUM(F11:F17)</f>
        <v>83.399999999999991</v>
      </c>
      <c r="G18" s="6">
        <f>'[1]4 день'!L20</f>
        <v>824.71999999999991</v>
      </c>
      <c r="H18" s="6">
        <f>'[1]4 день'!I20</f>
        <v>35.47</v>
      </c>
      <c r="I18" s="6">
        <f>'[1]4 день'!J20</f>
        <v>28.91</v>
      </c>
      <c r="J18" s="6">
        <f>'[1]4 день'!K20</f>
        <v>104.97999999999999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2023-01-22T14:06:28Z</dcterms:created>
  <dcterms:modified xsi:type="dcterms:W3CDTF">2023-01-23T09:16:07Z</dcterms:modified>
</cp:coreProperties>
</file>