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1215" windowWidth="19155" windowHeight="68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D21" i="1"/>
  <c r="J20" i="1"/>
  <c r="I20" i="1"/>
  <c r="H20" i="1"/>
  <c r="G20" i="1"/>
  <c r="E20" i="1"/>
  <c r="D20" i="1"/>
  <c r="C20" i="1"/>
  <c r="B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C17" i="1"/>
  <c r="B17" i="1"/>
  <c r="J16" i="1"/>
  <c r="I16" i="1"/>
  <c r="H16" i="1"/>
  <c r="G16" i="1"/>
  <c r="E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A14" i="1"/>
  <c r="A4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<sst xmlns="http://schemas.openxmlformats.org/spreadsheetml/2006/main" count="17" uniqueCount="17">
  <si>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</si>
  <si>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</si>
  <si>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</si>
  <si>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</si>
  <si>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</si>
  <si>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</si>
  <si>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</si>
  <si>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</si>
  <si>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</si>
  <si>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</si>
  <si>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</si>
  <si>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</si>
  <si>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</si>
  <si>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</si>
  <si>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</si>
  <si>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Рыба запеченная под овощной сырной шапкой</t>
  </si>
  <si>
    <t>Рагу овощное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</si>
</sst>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 t="str">
            <v>Завтрак</v>
          </cell>
        </row>
        <row r="18">
          <cell r="B18" t="str">
            <v>Обед</v>
          </cell>
          <cell r="D18">
            <v>24</v>
          </cell>
          <cell r="E18" t="str">
            <v xml:space="preserve"> закуска</v>
          </cell>
          <cell r="F18" t="str">
            <v>Фрукты в ассортименте (яблоко)</v>
          </cell>
          <cell r="G18">
            <v>150</v>
          </cell>
          <cell r="I18">
            <v>0.6</v>
          </cell>
          <cell r="J18">
            <v>0</v>
          </cell>
          <cell r="K18">
            <v>16.95</v>
          </cell>
          <cell r="L18">
            <v>69</v>
          </cell>
        </row>
        <row r="19">
          <cell r="D19">
            <v>635</v>
          </cell>
          <cell r="E19" t="str">
            <v>1 блюдо</v>
          </cell>
          <cell r="F19" t="str">
            <v>Суп куриный с домашней лапшой</v>
          </cell>
          <cell r="G19">
            <v>200</v>
          </cell>
          <cell r="I19">
            <v>5.09</v>
          </cell>
          <cell r="J19">
            <v>4.9800000000000004</v>
          </cell>
          <cell r="K19">
            <v>7.88</v>
          </cell>
          <cell r="L19">
            <v>96.7</v>
          </cell>
        </row>
        <row r="20">
          <cell r="D20">
            <v>276</v>
          </cell>
          <cell r="E20" t="str">
            <v>2 блюдо</v>
          </cell>
          <cell r="G20">
            <v>90</v>
          </cell>
          <cell r="I20">
            <v>18.399999999999999</v>
          </cell>
          <cell r="J20">
            <v>11.32</v>
          </cell>
          <cell r="K20">
            <v>9.43</v>
          </cell>
          <cell r="L20">
            <v>214.33</v>
          </cell>
        </row>
        <row r="22">
          <cell r="D22">
            <v>283</v>
          </cell>
          <cell r="E22" t="str">
            <v>гарнир</v>
          </cell>
          <cell r="G22">
            <v>150</v>
          </cell>
          <cell r="I22">
            <v>3.36</v>
          </cell>
          <cell r="J22">
            <v>3.1</v>
          </cell>
          <cell r="K22">
            <v>21.04</v>
          </cell>
          <cell r="L22">
            <v>125.69</v>
          </cell>
        </row>
        <row r="24">
          <cell r="D24">
            <v>114</v>
          </cell>
          <cell r="E24" t="str">
            <v>гор. Напиток</v>
          </cell>
          <cell r="F24" t="str">
            <v xml:space="preserve">Чай с сахаром </v>
          </cell>
          <cell r="G24">
            <v>200</v>
          </cell>
          <cell r="I24">
            <v>0.2</v>
          </cell>
          <cell r="J24">
            <v>0</v>
          </cell>
          <cell r="K24">
            <v>11</v>
          </cell>
          <cell r="L24">
            <v>44.8</v>
          </cell>
        </row>
        <row r="25">
          <cell r="D25">
            <v>119</v>
          </cell>
          <cell r="E25" t="str">
            <v>хлеб пшеничный</v>
          </cell>
          <cell r="F25" t="str">
            <v>Хлеб пшеничный</v>
          </cell>
          <cell r="G25">
            <v>45</v>
          </cell>
          <cell r="I25">
            <v>3.19</v>
          </cell>
          <cell r="J25">
            <v>0.31</v>
          </cell>
          <cell r="K25">
            <v>19.89</v>
          </cell>
          <cell r="L25">
            <v>108</v>
          </cell>
        </row>
        <row r="26">
          <cell r="D26">
            <v>120</v>
          </cell>
          <cell r="E26" t="str">
            <v>хлеб ржаной</v>
          </cell>
          <cell r="F26" t="str">
            <v>Хлеб ржаной</v>
          </cell>
          <cell r="G26">
            <v>25</v>
          </cell>
          <cell r="I26">
            <v>1.42</v>
          </cell>
          <cell r="J26">
            <v>0.27</v>
          </cell>
          <cell r="K26">
            <v>9.3000000000000007</v>
          </cell>
          <cell r="L26">
            <v>45.32</v>
          </cell>
        </row>
        <row r="27">
          <cell r="F27" t="str">
            <v>Итого за прием пищи:</v>
          </cell>
          <cell r="G27">
            <v>860</v>
          </cell>
          <cell r="I27">
            <v>32.26</v>
          </cell>
          <cell r="J27">
            <v>19.98</v>
          </cell>
          <cell r="K27">
            <v>95.49</v>
          </cell>
          <cell r="L27">
            <v>703.84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0" sqref="D20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44960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'[1]10день'!B6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x14ac:dyDescent="0.25">
      <c r="A9" s="8"/>
      <c r="B9" s="5"/>
      <c r="C9" s="6"/>
      <c r="D9" s="6"/>
      <c r="E9" s="6"/>
      <c r="F9" s="7"/>
      <c r="G9" s="7"/>
      <c r="H9" s="6"/>
      <c r="I9" s="6"/>
      <c r="J9" s="6"/>
    </row>
    <row r="10" spans="1:10" x14ac:dyDescent="0.25">
      <c r="A10" s="8"/>
      <c r="B10" s="5"/>
      <c r="C10" s="6"/>
      <c r="D10" s="6"/>
      <c r="E10" s="6"/>
      <c r="F10" s="7"/>
      <c r="G10" s="7"/>
      <c r="H10" s="6"/>
      <c r="I10" s="6"/>
      <c r="J10" s="6"/>
    </row>
    <row r="11" spans="1:10" x14ac:dyDescent="0.25">
      <c r="A11" s="8"/>
      <c r="B11" s="5"/>
      <c r="C11" s="6"/>
      <c r="D11" s="6"/>
      <c r="E11" s="6"/>
      <c r="F11" s="7"/>
      <c r="G11" s="6"/>
      <c r="H11" s="6"/>
      <c r="I11" s="6"/>
      <c r="J11" s="6"/>
    </row>
    <row r="12" spans="1:10" x14ac:dyDescent="0.25">
      <c r="A12" s="9"/>
      <c r="B12" s="5"/>
      <c r="C12" s="6"/>
      <c r="D12" s="6"/>
      <c r="E12" s="6"/>
      <c r="F12" s="7"/>
      <c r="G12" s="6"/>
      <c r="H12" s="6"/>
      <c r="I12" s="6"/>
      <c r="J12" s="6"/>
    </row>
    <row r="13" spans="1:10" x14ac:dyDescent="0.25">
      <c r="A13" s="10"/>
      <c r="B13" s="5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4" t="str">
        <f>'[1]10день'!B18</f>
        <v>Обед</v>
      </c>
      <c r="B14" s="5" t="str">
        <f>'[1]10день'!E18</f>
        <v xml:space="preserve"> закуска</v>
      </c>
      <c r="C14" s="6">
        <f>'[1]10день'!D18</f>
        <v>24</v>
      </c>
      <c r="D14" s="6" t="str">
        <f>'[1]10день'!F18</f>
        <v>Фрукты в ассортименте (яблоко)</v>
      </c>
      <c r="E14" s="6">
        <f>'[1]10день'!G18</f>
        <v>150</v>
      </c>
      <c r="F14" s="7">
        <v>17.25</v>
      </c>
      <c r="G14" s="6">
        <f>'[1]10день'!L18</f>
        <v>69</v>
      </c>
      <c r="H14" s="6">
        <f>'[1]10день'!I18</f>
        <v>0.6</v>
      </c>
      <c r="I14" s="6">
        <f>'[1]10день'!J18</f>
        <v>0</v>
      </c>
      <c r="J14" s="6">
        <f>'[1]10день'!K18</f>
        <v>16.95</v>
      </c>
    </row>
    <row r="15" spans="1:10" x14ac:dyDescent="0.25">
      <c r="A15" s="8"/>
      <c r="B15" s="5" t="str">
        <f>'[1]10день'!E19</f>
        <v>1 блюдо</v>
      </c>
      <c r="C15" s="6">
        <f>'[1]10день'!D19</f>
        <v>635</v>
      </c>
      <c r="D15" s="6" t="str">
        <f>'[1]10день'!F19</f>
        <v>Суп куриный с домашней лапшой</v>
      </c>
      <c r="E15" s="6">
        <f>'[1]10день'!G19</f>
        <v>200</v>
      </c>
      <c r="F15" s="7">
        <v>10.45</v>
      </c>
      <c r="G15" s="6">
        <f>'[1]10день'!L19</f>
        <v>96.7</v>
      </c>
      <c r="H15" s="6">
        <f>'[1]10день'!I19</f>
        <v>5.09</v>
      </c>
      <c r="I15" s="6">
        <f>'[1]10день'!J19</f>
        <v>4.9800000000000004</v>
      </c>
      <c r="J15" s="6">
        <f>'[1]10день'!K19</f>
        <v>7.88</v>
      </c>
    </row>
    <row r="16" spans="1:10" x14ac:dyDescent="0.25">
      <c r="A16" s="8"/>
      <c r="B16" s="5" t="str">
        <f>'[1]10день'!E20</f>
        <v>2 блюдо</v>
      </c>
      <c r="C16" s="6">
        <f>'[1]10день'!D20</f>
        <v>276</v>
      </c>
      <c r="D16" s="6" t="s">
        <v>15</v>
      </c>
      <c r="E16" s="6">
        <f>'[1]10день'!G20</f>
        <v>90</v>
      </c>
      <c r="F16" s="7">
        <v>30.64</v>
      </c>
      <c r="G16" s="6">
        <f>'[1]10день'!L20</f>
        <v>214.33</v>
      </c>
      <c r="H16" s="6">
        <f>'[1]10день'!I20</f>
        <v>18.399999999999999</v>
      </c>
      <c r="I16" s="6">
        <f>'[1]10день'!J20</f>
        <v>11.32</v>
      </c>
      <c r="J16" s="6">
        <f>'[1]10день'!K20</f>
        <v>9.43</v>
      </c>
    </row>
    <row r="17" spans="1:10" x14ac:dyDescent="0.25">
      <c r="A17" s="8"/>
      <c r="B17" s="5" t="str">
        <f>'[1]10день'!E22</f>
        <v>гарнир</v>
      </c>
      <c r="C17" s="6">
        <f>'[1]10день'!D22</f>
        <v>283</v>
      </c>
      <c r="D17" s="6" t="s">
        <v>16</v>
      </c>
      <c r="E17" s="6">
        <f>'[1]10день'!G22</f>
        <v>150</v>
      </c>
      <c r="F17" s="7">
        <v>18.38</v>
      </c>
      <c r="G17" s="6">
        <f>'[1]10день'!L22</f>
        <v>125.69</v>
      </c>
      <c r="H17" s="6">
        <f>'[1]10день'!I22</f>
        <v>3.36</v>
      </c>
      <c r="I17" s="6">
        <f>'[1]10день'!J22</f>
        <v>3.1</v>
      </c>
      <c r="J17" s="6">
        <f>'[1]10день'!K22</f>
        <v>21.04</v>
      </c>
    </row>
    <row r="18" spans="1:10" x14ac:dyDescent="0.25">
      <c r="A18" s="8"/>
      <c r="B18" s="5" t="str">
        <f>'[1]10день'!E24</f>
        <v>гор. Напиток</v>
      </c>
      <c r="C18" s="6">
        <f>'[1]10день'!D24</f>
        <v>114</v>
      </c>
      <c r="D18" s="6" t="str">
        <f>'[1]10день'!F24</f>
        <v xml:space="preserve">Чай с сахаром </v>
      </c>
      <c r="E18" s="6">
        <f>'[1]10день'!G24</f>
        <v>200</v>
      </c>
      <c r="F18" s="7">
        <v>1.47</v>
      </c>
      <c r="G18" s="7">
        <f>'[1]10день'!L24</f>
        <v>44.8</v>
      </c>
      <c r="H18" s="6">
        <f>'[1]10день'!I24</f>
        <v>0.2</v>
      </c>
      <c r="I18" s="6">
        <f>'[1]10день'!J24</f>
        <v>0</v>
      </c>
      <c r="J18" s="6">
        <f>'[1]10день'!K24</f>
        <v>11</v>
      </c>
    </row>
    <row r="19" spans="1:10" x14ac:dyDescent="0.25">
      <c r="A19" s="8"/>
      <c r="B19" s="5" t="str">
        <f>'[1]10день'!E25</f>
        <v>хлеб пшеничный</v>
      </c>
      <c r="C19" s="6">
        <f>'[1]10день'!D25</f>
        <v>119</v>
      </c>
      <c r="D19" s="6" t="str">
        <f>'[1]10день'!F25</f>
        <v>Хлеб пшеничный</v>
      </c>
      <c r="E19" s="6">
        <f>'[1]10день'!G25</f>
        <v>45</v>
      </c>
      <c r="F19" s="7">
        <v>1.3</v>
      </c>
      <c r="G19" s="6">
        <f>'[1]10день'!L25</f>
        <v>108</v>
      </c>
      <c r="H19" s="6">
        <f>'[1]10день'!I25</f>
        <v>3.19</v>
      </c>
      <c r="I19" s="6">
        <f>'[1]10день'!J25</f>
        <v>0.31</v>
      </c>
      <c r="J19" s="6">
        <f>'[1]10день'!K25</f>
        <v>19.89</v>
      </c>
    </row>
    <row r="20" spans="1:10" x14ac:dyDescent="0.25">
      <c r="A20" s="8"/>
      <c r="B20" s="5" t="str">
        <f>'[1]10день'!E26</f>
        <v>хлеб ржаной</v>
      </c>
      <c r="C20" s="6">
        <f>'[1]10день'!D26</f>
        <v>120</v>
      </c>
      <c r="D20" s="6" t="str">
        <f>'[1]10день'!F26</f>
        <v>Хлеб ржаной</v>
      </c>
      <c r="E20" s="6">
        <f>'[1]10день'!G26</f>
        <v>25</v>
      </c>
      <c r="F20" s="7">
        <v>1.3</v>
      </c>
      <c r="G20" s="6">
        <f>'[1]10день'!L26</f>
        <v>45.32</v>
      </c>
      <c r="H20" s="6">
        <f>'[1]10день'!I26</f>
        <v>1.42</v>
      </c>
      <c r="I20" s="6">
        <f>'[1]10день'!J26</f>
        <v>0.27</v>
      </c>
      <c r="J20" s="6">
        <f>'[1]10день'!K26</f>
        <v>9.3000000000000007</v>
      </c>
    </row>
    <row r="21" spans="1:10" x14ac:dyDescent="0.25">
      <c r="A21" s="9"/>
      <c r="B21" s="5"/>
      <c r="C21" s="6"/>
      <c r="D21" s="6" t="str">
        <f>'[1]10день'!F27</f>
        <v>Итого за прием пищи:</v>
      </c>
      <c r="E21" s="6">
        <f>'[1]10день'!G27</f>
        <v>860</v>
      </c>
      <c r="F21" s="7">
        <f>SUM(F14:F20)</f>
        <v>80.789999999999992</v>
      </c>
      <c r="G21" s="6">
        <f>'[1]10день'!L27</f>
        <v>703.84</v>
      </c>
      <c r="H21" s="6">
        <f>'[1]10день'!I27</f>
        <v>32.26</v>
      </c>
      <c r="I21" s="6">
        <f>'[1]10день'!J27</f>
        <v>19.98</v>
      </c>
      <c r="J21" s="6">
        <f>'[1]10день'!K27</f>
        <v>95.49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2023-01-29T10:26:17Z</dcterms:created>
  <dcterms:modified xsi:type="dcterms:W3CDTF">2023-01-30T16:08:12Z</dcterms:modified>
</cp:coreProperties>
</file>