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D21" i="1"/>
  <c r="J20" i="1"/>
  <c r="I20" i="1"/>
  <c r="H20" i="1"/>
  <c r="G20" i="1"/>
  <c r="E20" i="1"/>
  <c r="D20" i="1"/>
  <c r="C20" i="1"/>
  <c r="B20" i="1"/>
  <c r="J19" i="1"/>
  <c r="I19" i="1"/>
  <c r="H19" i="1"/>
  <c r="G19" i="1"/>
  <c r="E19" i="1"/>
  <c r="D19" i="1"/>
  <c r="C19" i="1"/>
  <c r="B19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A13" i="1"/>
</calcChain>
</file>

<file path=xl/sharedStrings.xml><?xml version="1.0" encoding="utf-8"?>
<sst xmlns="http://schemas.openxmlformats.org/spreadsheetml/2006/main" count="17" uniqueCount="17">
  <si>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</si>
  <si>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</si>
  <si>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</si>
  <si>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</si>
  <si>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</si>
  <si>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</si>
  <si>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</si>
  <si>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</si>
  <si>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</si>
  <si>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</si>
  <si>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</si>
  <si>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</si>
  <si>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</si>
  <si>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</si>
  <si>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</si>
  <si>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МБОУ "Ишимская ООШ"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</si>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</sst>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  <row r="13">
          <cell r="B13" t="str">
            <v>Обед</v>
          </cell>
          <cell r="D13">
            <v>13</v>
          </cell>
          <cell r="E13" t="str">
            <v xml:space="preserve"> закуска</v>
          </cell>
          <cell r="F13" t="str">
            <v>Маринад из моркови</v>
          </cell>
          <cell r="G13">
            <v>60</v>
          </cell>
          <cell r="I13">
            <v>1.2</v>
          </cell>
          <cell r="J13">
            <v>4.26</v>
          </cell>
          <cell r="K13">
            <v>6.18</v>
          </cell>
          <cell r="L13">
            <v>67.92</v>
          </cell>
        </row>
        <row r="14">
          <cell r="D14">
            <v>34</v>
          </cell>
          <cell r="E14" t="str">
            <v>1 блюдо</v>
          </cell>
          <cell r="F14" t="str">
            <v>Суп гороховый с мясом</v>
          </cell>
          <cell r="G14">
            <v>200</v>
          </cell>
          <cell r="I14">
            <v>9</v>
          </cell>
          <cell r="J14">
            <v>5.6</v>
          </cell>
          <cell r="K14">
            <v>13.8</v>
          </cell>
          <cell r="L14">
            <v>141</v>
          </cell>
        </row>
        <row r="15">
          <cell r="D15">
            <v>221</v>
          </cell>
          <cell r="E15" t="str">
            <v>2 блюдо</v>
          </cell>
          <cell r="F15" t="str">
            <v>Биточек из птицы с сыром</v>
          </cell>
          <cell r="G15">
            <v>90</v>
          </cell>
          <cell r="I15">
            <v>18.52</v>
          </cell>
          <cell r="J15">
            <v>15.91</v>
          </cell>
          <cell r="K15">
            <v>10.69</v>
          </cell>
          <cell r="L15">
            <v>261.14999999999998</v>
          </cell>
        </row>
        <row r="17">
          <cell r="D17">
            <v>52</v>
          </cell>
          <cell r="E17" t="str">
            <v>гарнир</v>
          </cell>
          <cell r="F17" t="str">
            <v xml:space="preserve">Картофель запеченный </v>
          </cell>
          <cell r="G17">
            <v>150</v>
          </cell>
          <cell r="I17">
            <v>3.15</v>
          </cell>
          <cell r="J17">
            <v>4.5</v>
          </cell>
          <cell r="K17">
            <v>17.55</v>
          </cell>
          <cell r="L17">
            <v>122.85</v>
          </cell>
        </row>
        <row r="18">
          <cell r="D18">
            <v>114</v>
          </cell>
          <cell r="E18" t="str">
            <v>гор. Напиток</v>
          </cell>
          <cell r="F18" t="str">
            <v xml:space="preserve">Чай с сахаром </v>
          </cell>
          <cell r="G18">
            <v>200</v>
          </cell>
          <cell r="I18">
            <v>0.2</v>
          </cell>
          <cell r="J18">
            <v>0</v>
          </cell>
          <cell r="K18">
            <v>11</v>
          </cell>
          <cell r="L18">
            <v>44.8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45</v>
          </cell>
          <cell r="I19">
            <v>3.19</v>
          </cell>
          <cell r="J19">
            <v>0.31</v>
          </cell>
          <cell r="K19">
            <v>19.89</v>
          </cell>
          <cell r="L19">
            <v>108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30</v>
          </cell>
          <cell r="I20">
            <v>1.71</v>
          </cell>
          <cell r="J20">
            <v>0.33</v>
          </cell>
          <cell r="K20">
            <v>11.16</v>
          </cell>
          <cell r="L20">
            <v>54.39</v>
          </cell>
        </row>
        <row r="21">
          <cell r="F21" t="str">
            <v>Итого за прием пищи:</v>
          </cell>
          <cell r="G21">
            <v>775</v>
          </cell>
          <cell r="I21">
            <v>36.97</v>
          </cell>
          <cell r="J21">
            <v>30.909999999999997</v>
          </cell>
          <cell r="K21">
            <v>90.27</v>
          </cell>
          <cell r="L21">
            <v>800.1099999999999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7" sqref="F27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11" customWidth="1"/>
    <col min="5" max="6" width="10.5546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 x14ac:dyDescent="0.3">
      <c r="A1" t="s">
        <v>0</v>
      </c>
      <c r="B1" s="12" t="s">
        <v>15</v>
      </c>
      <c r="C1" s="13"/>
      <c r="D1" s="14"/>
      <c r="E1" t="s">
        <v>1</v>
      </c>
      <c r="F1" s="1" t="s">
        <v>2</v>
      </c>
      <c r="I1" t="s">
        <v>3</v>
      </c>
      <c r="J1" s="2">
        <v>44967</v>
      </c>
    </row>
    <row r="2" spans="1:10" ht="15" x14ac:dyDescent="0.25">
      <c r="D2"/>
    </row>
    <row r="3" spans="1:10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3">
      <c r="A4" s="4" t="s">
        <v>14</v>
      </c>
      <c r="B4" s="5"/>
      <c r="C4" s="6"/>
      <c r="D4" s="6"/>
      <c r="E4" s="6"/>
      <c r="F4" s="10"/>
      <c r="G4" s="6"/>
      <c r="H4" s="6"/>
      <c r="I4" s="6"/>
      <c r="J4" s="6"/>
    </row>
    <row r="5" spans="1:10" ht="15" x14ac:dyDescent="0.25">
      <c r="A5" s="7"/>
      <c r="B5" s="5"/>
      <c r="C5" s="6"/>
      <c r="D5" s="6"/>
      <c r="E5" s="6"/>
      <c r="F5" s="10"/>
      <c r="G5" s="6"/>
      <c r="H5" s="6"/>
      <c r="I5" s="6"/>
      <c r="J5" s="6"/>
    </row>
    <row r="6" spans="1:10" ht="15" x14ac:dyDescent="0.25">
      <c r="A6" s="7"/>
      <c r="B6" s="5"/>
      <c r="C6" s="6"/>
      <c r="D6" s="6"/>
      <c r="E6" s="6"/>
      <c r="F6" s="10"/>
      <c r="G6" s="6"/>
      <c r="H6" s="6"/>
      <c r="I6" s="6"/>
      <c r="J6" s="6"/>
    </row>
    <row r="7" spans="1:10" ht="15" x14ac:dyDescent="0.25">
      <c r="A7" s="7"/>
      <c r="B7" s="5"/>
      <c r="C7" s="6"/>
      <c r="D7" s="6"/>
      <c r="E7" s="6"/>
      <c r="F7" s="10"/>
      <c r="G7" s="6"/>
      <c r="H7" s="6"/>
      <c r="I7" s="6"/>
      <c r="J7" s="6"/>
    </row>
    <row r="8" spans="1:10" x14ac:dyDescent="0.3">
      <c r="A8" s="7"/>
      <c r="B8" s="5"/>
      <c r="C8" s="6"/>
      <c r="D8" s="6"/>
      <c r="E8" s="6"/>
      <c r="F8" s="10"/>
      <c r="G8" s="6"/>
      <c r="H8" s="6"/>
      <c r="I8" s="6"/>
      <c r="J8" s="6"/>
    </row>
    <row r="9" spans="1:10" x14ac:dyDescent="0.3">
      <c r="A9" s="7"/>
      <c r="B9" s="5"/>
      <c r="C9" s="6"/>
      <c r="D9" s="6"/>
      <c r="E9" s="6"/>
      <c r="F9" s="10"/>
      <c r="G9" s="6"/>
      <c r="H9" s="6"/>
      <c r="I9" s="6"/>
      <c r="J9" s="6"/>
    </row>
    <row r="10" spans="1:10" ht="15" x14ac:dyDescent="0.25">
      <c r="A10" s="7"/>
      <c r="B10" s="5"/>
      <c r="C10" s="6"/>
      <c r="D10" s="6"/>
      <c r="E10" s="6"/>
      <c r="F10" s="10"/>
      <c r="G10" s="6"/>
      <c r="H10" s="6"/>
      <c r="I10" s="6"/>
      <c r="J10" s="6"/>
    </row>
    <row r="11" spans="1:10" ht="15" x14ac:dyDescent="0.25">
      <c r="A11" s="8"/>
      <c r="B11" s="5"/>
      <c r="C11" s="6"/>
      <c r="D11" s="6"/>
      <c r="E11" s="6"/>
      <c r="F11" s="10"/>
      <c r="G11" s="6"/>
      <c r="H11" s="6"/>
      <c r="I11" s="6"/>
      <c r="J11" s="6"/>
    </row>
    <row r="12" spans="1:10" ht="15" x14ac:dyDescent="0.25">
      <c r="A12" s="9"/>
      <c r="B12" s="5"/>
      <c r="C12" s="6"/>
      <c r="D12" s="6"/>
      <c r="E12" s="6"/>
      <c r="F12" s="6"/>
      <c r="G12" s="10"/>
      <c r="H12" s="6"/>
      <c r="I12" s="6"/>
      <c r="J12" s="6"/>
    </row>
    <row r="13" spans="1:10" ht="15" x14ac:dyDescent="0.25">
      <c r="A13" s="4" t="str">
        <f>'[1]15 день '!B13</f>
        <v>Обед</v>
      </c>
      <c r="B13" s="5" t="str">
        <f>'[1]15 день '!E13</f>
        <v xml:space="preserve"> закуска</v>
      </c>
      <c r="C13" s="6">
        <f>'[1]15 день '!D13</f>
        <v>13</v>
      </c>
      <c r="D13" s="6" t="str">
        <f>'[1]15 день '!F13</f>
        <v>Маринад из моркови</v>
      </c>
      <c r="E13" s="6">
        <f>'[1]15 день '!G13</f>
        <v>60</v>
      </c>
      <c r="F13" s="10">
        <v>5.76</v>
      </c>
      <c r="G13" s="10">
        <f>'[1]15 день '!L13</f>
        <v>67.92</v>
      </c>
      <c r="H13" s="6">
        <f>'[1]15 день '!I13</f>
        <v>1.2</v>
      </c>
      <c r="I13" s="6">
        <f>'[1]15 день '!J13</f>
        <v>4.26</v>
      </c>
      <c r="J13" s="6">
        <f>'[1]15 день '!K13</f>
        <v>6.18</v>
      </c>
    </row>
    <row r="14" spans="1:10" ht="15" x14ac:dyDescent="0.25">
      <c r="A14" s="7"/>
      <c r="B14" s="5" t="str">
        <f>'[1]15 день '!E14</f>
        <v>1 блюдо</v>
      </c>
      <c r="C14" s="6">
        <f>'[1]15 день '!D14</f>
        <v>34</v>
      </c>
      <c r="D14" s="6" t="str">
        <f>'[1]15 день '!F14</f>
        <v>Суп гороховый с мясом</v>
      </c>
      <c r="E14" s="6">
        <f>'[1]15 день '!G14</f>
        <v>200</v>
      </c>
      <c r="F14" s="10">
        <v>6.86</v>
      </c>
      <c r="G14" s="6">
        <f>'[1]15 день '!L14</f>
        <v>141</v>
      </c>
      <c r="H14" s="6">
        <f>'[1]15 день '!I14</f>
        <v>9</v>
      </c>
      <c r="I14" s="6">
        <f>'[1]15 день '!J14</f>
        <v>5.6</v>
      </c>
      <c r="J14" s="6">
        <f>'[1]15 день '!K14</f>
        <v>13.8</v>
      </c>
    </row>
    <row r="15" spans="1:10" ht="15" x14ac:dyDescent="0.25">
      <c r="A15" s="7"/>
      <c r="B15" s="5" t="str">
        <f>'[1]15 день '!E15</f>
        <v>2 блюдо</v>
      </c>
      <c r="C15" s="6">
        <f>'[1]15 день '!D15</f>
        <v>221</v>
      </c>
      <c r="D15" s="6" t="str">
        <f>'[1]15 день '!F15</f>
        <v>Биточек из птицы с сыром</v>
      </c>
      <c r="E15" s="6">
        <f>'[1]15 день '!G15</f>
        <v>90</v>
      </c>
      <c r="F15" s="10">
        <v>35.6</v>
      </c>
      <c r="G15" s="10">
        <f>'[1]15 день '!L15</f>
        <v>261.14999999999998</v>
      </c>
      <c r="H15" s="6">
        <f>'[1]15 день '!I15</f>
        <v>18.52</v>
      </c>
      <c r="I15" s="6">
        <f>'[1]15 день '!J15</f>
        <v>15.91</v>
      </c>
      <c r="J15" s="6">
        <f>'[1]15 день '!K15</f>
        <v>10.69</v>
      </c>
    </row>
    <row r="16" spans="1:10" ht="15" x14ac:dyDescent="0.25">
      <c r="A16" s="7"/>
      <c r="B16" s="5" t="str">
        <f>'[1]15 день '!E17</f>
        <v>гарнир</v>
      </c>
      <c r="C16" s="6">
        <f>'[1]15 день '!D17</f>
        <v>52</v>
      </c>
      <c r="D16" s="6" t="str">
        <f>'[1]15 день '!F17</f>
        <v xml:space="preserve">Картофель запеченный </v>
      </c>
      <c r="E16" s="6">
        <f>'[1]15 день '!G17</f>
        <v>150</v>
      </c>
      <c r="F16" s="10">
        <v>4.05</v>
      </c>
      <c r="G16" s="6">
        <f>'[1]15 день '!L17</f>
        <v>122.85</v>
      </c>
      <c r="H16" s="6">
        <f>'[1]15 день '!I17</f>
        <v>3.15</v>
      </c>
      <c r="I16" s="6">
        <f>'[1]15 день '!J17</f>
        <v>4.5</v>
      </c>
      <c r="J16" s="6">
        <f>'[1]15 день '!K17</f>
        <v>17.55</v>
      </c>
    </row>
    <row r="17" spans="1:10" ht="15" x14ac:dyDescent="0.25">
      <c r="A17" s="7"/>
      <c r="B17" s="5" t="str">
        <f>'[1]15 день '!E18</f>
        <v>гор. Напиток</v>
      </c>
      <c r="C17" s="6">
        <f>'[1]15 день '!D18</f>
        <v>114</v>
      </c>
      <c r="D17" s="6" t="str">
        <f>'[1]15 день '!F18</f>
        <v xml:space="preserve">Чай с сахаром </v>
      </c>
      <c r="E17" s="6">
        <f>'[1]15 день '!G18</f>
        <v>200</v>
      </c>
      <c r="F17" s="10">
        <v>1.3</v>
      </c>
      <c r="G17" s="6">
        <f>'[1]15 день '!L18</f>
        <v>44.8</v>
      </c>
      <c r="H17" s="6">
        <f>'[1]15 день '!I18</f>
        <v>0.2</v>
      </c>
      <c r="I17" s="6">
        <f>'[1]15 день '!J18</f>
        <v>0</v>
      </c>
      <c r="J17" s="6">
        <f>'[1]15 день '!K18</f>
        <v>11</v>
      </c>
    </row>
    <row r="18" spans="1:10" x14ac:dyDescent="0.3">
      <c r="A18" s="7"/>
      <c r="B18" s="5"/>
      <c r="C18" s="6"/>
      <c r="D18" s="6" t="s">
        <v>16</v>
      </c>
      <c r="E18" s="6">
        <v>200</v>
      </c>
      <c r="F18" s="10">
        <v>20</v>
      </c>
      <c r="G18" s="6"/>
      <c r="H18" s="6"/>
      <c r="I18" s="6"/>
      <c r="J18" s="6"/>
    </row>
    <row r="19" spans="1:10" ht="15" x14ac:dyDescent="0.25">
      <c r="A19" s="7"/>
      <c r="B19" s="5" t="str">
        <f>'[1]15 день '!E19</f>
        <v>хлеб пшеничный</v>
      </c>
      <c r="C19" s="6">
        <f>'[1]15 день '!D19</f>
        <v>119</v>
      </c>
      <c r="D19" s="6" t="str">
        <f>'[1]15 день '!F19</f>
        <v>Хлеб пшеничный</v>
      </c>
      <c r="E19" s="6">
        <f>'[1]15 день '!G19</f>
        <v>45</v>
      </c>
      <c r="F19" s="10">
        <v>1.3</v>
      </c>
      <c r="G19" s="6">
        <f>'[1]15 день '!L19</f>
        <v>108</v>
      </c>
      <c r="H19" s="6">
        <f>'[1]15 день '!I19</f>
        <v>3.19</v>
      </c>
      <c r="I19" s="6">
        <f>'[1]15 день '!J19</f>
        <v>0.31</v>
      </c>
      <c r="J19" s="6">
        <f>'[1]15 день '!K19</f>
        <v>19.89</v>
      </c>
    </row>
    <row r="20" spans="1:10" ht="15" x14ac:dyDescent="0.25">
      <c r="A20" s="7"/>
      <c r="B20" s="5" t="str">
        <f>'[1]15 день '!E20</f>
        <v>хлеб ржаной</v>
      </c>
      <c r="C20" s="6">
        <f>'[1]15 день '!D20</f>
        <v>120</v>
      </c>
      <c r="D20" s="6" t="str">
        <f>'[1]15 день '!F20</f>
        <v>Хлеб ржаной</v>
      </c>
      <c r="E20" s="6">
        <f>'[1]15 день '!G20</f>
        <v>30</v>
      </c>
      <c r="F20" s="10">
        <v>1.3</v>
      </c>
      <c r="G20" s="6">
        <f>'[1]15 день '!L20</f>
        <v>54.39</v>
      </c>
      <c r="H20" s="6">
        <f>'[1]15 день '!I20</f>
        <v>1.71</v>
      </c>
      <c r="I20" s="6">
        <f>'[1]15 день '!J20</f>
        <v>0.33</v>
      </c>
      <c r="J20" s="6">
        <f>'[1]15 день '!K20</f>
        <v>11.16</v>
      </c>
    </row>
    <row r="21" spans="1:10" x14ac:dyDescent="0.3">
      <c r="A21" s="8"/>
      <c r="B21" s="5"/>
      <c r="C21" s="6"/>
      <c r="D21" s="6" t="str">
        <f>'[1]15 день '!F21</f>
        <v>Итого за прием пищи:</v>
      </c>
      <c r="E21" s="6">
        <f>'[1]15 день '!G21</f>
        <v>775</v>
      </c>
      <c r="F21" s="10">
        <f>SUM(F13:F20)</f>
        <v>76.169999999999987</v>
      </c>
      <c r="G21" s="6">
        <f>'[1]15 день '!L21</f>
        <v>800.1099999999999</v>
      </c>
      <c r="H21" s="6">
        <f>'[1]15 день '!I21</f>
        <v>36.97</v>
      </c>
      <c r="I21" s="6">
        <f>'[1]15 день '!J21</f>
        <v>30.909999999999997</v>
      </c>
      <c r="J21" s="6">
        <f>'[1]15 день '!K21</f>
        <v>90.27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2023-02-06T04:39:15Z</dcterms:created>
  <dcterms:modified xsi:type="dcterms:W3CDTF">2023-02-06T08:06:19Z</dcterms:modified>
</cp:coreProperties>
</file>