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36" windowWidth="13392" windowHeight="53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 l="1"/>
  <c r="J17" i="1"/>
  <c r="I17" i="1"/>
  <c r="H17" i="1"/>
  <c r="G17" i="1"/>
  <c r="E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I20" i="1" s="1"/>
  <c r="H11" i="1"/>
  <c r="H20" i="1" s="1"/>
  <c r="G11" i="1"/>
  <c r="G20" i="1" s="1"/>
  <c r="E11" i="1"/>
  <c r="E20" i="1" s="1"/>
  <c r="D11" i="1"/>
  <c r="C11" i="1"/>
  <c r="B11" i="1"/>
  <c r="A11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<sst xmlns="http://schemas.openxmlformats.org/spreadsheetml/2006/main" count="19" uniqueCount="19">
  <si>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</si>
  <si>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</si>
  <si>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</si>
  <si>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</si>
  <si>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</si>
  <si>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</si>
  <si>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</si>
  <si>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</si>
  <si>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</si>
  <si>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</si>
  <si>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</si>
  <si>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</si>
  <si>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</si>
  <si>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</si>
  <si>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</si>
  <si>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</si>
  <si>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МБОУ "Ишимская ООШ"</t>
  </si>
  <si>
    <t>Сок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</si>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</sst>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  <xf numFmtId="0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  <row r="13">
          <cell r="B13" t="str">
            <v>Обед</v>
          </cell>
          <cell r="D13">
            <v>28</v>
          </cell>
          <cell r="E13" t="str">
            <v>закуска</v>
          </cell>
          <cell r="F13" t="str">
            <v>Огурцы порционнаые</v>
          </cell>
          <cell r="G13">
            <v>60</v>
          </cell>
          <cell r="I13">
            <v>0.48</v>
          </cell>
          <cell r="J13">
            <v>0.6</v>
          </cell>
          <cell r="K13">
            <v>1.56</v>
          </cell>
          <cell r="L13">
            <v>8.4</v>
          </cell>
        </row>
        <row r="14">
          <cell r="D14">
            <v>31</v>
          </cell>
          <cell r="E14" t="str">
            <v>1 блюдо</v>
          </cell>
          <cell r="F14" t="str">
            <v>Борщ с мясом и сметаной</v>
          </cell>
          <cell r="G14">
            <v>200</v>
          </cell>
          <cell r="I14">
            <v>5.74</v>
          </cell>
          <cell r="J14">
            <v>8.7799999999999994</v>
          </cell>
          <cell r="K14">
            <v>8.74</v>
          </cell>
          <cell r="L14">
            <v>138.04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  <cell r="I15">
            <v>16.690000000000001</v>
          </cell>
          <cell r="J15">
            <v>13.86</v>
          </cell>
          <cell r="K15">
            <v>10.69</v>
          </cell>
          <cell r="L15">
            <v>234.91</v>
          </cell>
        </row>
        <row r="18">
          <cell r="D18">
            <v>51</v>
          </cell>
          <cell r="E18" t="str">
            <v>гарнир</v>
          </cell>
          <cell r="F18" t="str">
            <v xml:space="preserve">Картофель отварной с маслом и зеленью </v>
          </cell>
          <cell r="G18">
            <v>150</v>
          </cell>
          <cell r="I18">
            <v>3.33</v>
          </cell>
          <cell r="J18">
            <v>3.81</v>
          </cell>
          <cell r="K18">
            <v>26.04</v>
          </cell>
          <cell r="L18">
            <v>151.12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  <cell r="I19">
            <v>0</v>
          </cell>
          <cell r="J19">
            <v>0</v>
          </cell>
          <cell r="K19">
            <v>7.27</v>
          </cell>
          <cell r="L19">
            <v>28.73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3.42</v>
          </cell>
          <cell r="J20">
            <v>0.36</v>
          </cell>
          <cell r="K20">
            <v>22.14</v>
          </cell>
          <cell r="L20">
            <v>105.75</v>
          </cell>
        </row>
        <row r="21">
          <cell r="F21" t="str">
            <v>Хлеб ржаной</v>
          </cell>
          <cell r="G21">
            <v>25</v>
          </cell>
          <cell r="I21">
            <v>1.65</v>
          </cell>
          <cell r="J21">
            <v>0.3</v>
          </cell>
          <cell r="K21">
            <v>10.050000000000001</v>
          </cell>
          <cell r="L21">
            <v>49.5</v>
          </cell>
        </row>
        <row r="24">
          <cell r="K24">
            <v>0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3" sqref="F23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6" width="10.5546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16</v>
      </c>
      <c r="C1" s="12"/>
      <c r="D1" s="13"/>
      <c r="E1" s="1" t="s">
        <v>1</v>
      </c>
      <c r="F1" s="2" t="s">
        <v>2</v>
      </c>
      <c r="I1" s="1" t="s">
        <v>3</v>
      </c>
      <c r="J1" s="3">
        <v>45002</v>
      </c>
    </row>
    <row r="2" spans="1:10" ht="15" x14ac:dyDescent="0.25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10"/>
      <c r="B9" s="6"/>
      <c r="C9" s="7"/>
      <c r="D9" s="7"/>
      <c r="E9" s="7"/>
      <c r="F9" s="8"/>
      <c r="G9" s="7"/>
      <c r="H9" s="7"/>
      <c r="I9" s="7"/>
      <c r="J9" s="7"/>
    </row>
    <row r="10" spans="1:10" ht="15" x14ac:dyDescent="0.25">
      <c r="B10" s="6"/>
      <c r="C10" s="7"/>
      <c r="D10" s="7"/>
      <c r="E10" s="7"/>
      <c r="F10" s="7"/>
      <c r="G10" s="8"/>
      <c r="H10" s="7"/>
      <c r="I10" s="7"/>
      <c r="J10" s="7"/>
    </row>
    <row r="11" spans="1:10" ht="15" x14ac:dyDescent="0.25">
      <c r="A11" s="5" t="str">
        <f>'[1]15 день '!B13</f>
        <v>Обед</v>
      </c>
      <c r="B11" s="6" t="str">
        <f>'[1]15 день '!E13</f>
        <v>закуска</v>
      </c>
      <c r="C11" s="7">
        <f>'[1]15 день '!D13</f>
        <v>28</v>
      </c>
      <c r="D11" s="7" t="str">
        <f>'[1]15 день '!F13</f>
        <v>Огурцы порционнаые</v>
      </c>
      <c r="E11" s="7">
        <f>'[1]15 день '!G13</f>
        <v>60</v>
      </c>
      <c r="F11" s="8">
        <v>9.6</v>
      </c>
      <c r="G11" s="8">
        <f>'[1]15 день '!L13</f>
        <v>8.4</v>
      </c>
      <c r="H11" s="7">
        <f>'[1]15 день '!I13</f>
        <v>0.48</v>
      </c>
      <c r="I11" s="7">
        <f>'[1]15 день '!J13</f>
        <v>0.6</v>
      </c>
      <c r="J11" s="7">
        <f>'[1]15 день '!K13</f>
        <v>1.56</v>
      </c>
    </row>
    <row r="12" spans="1:10" ht="15" x14ac:dyDescent="0.25">
      <c r="A12" s="9"/>
      <c r="B12" s="6" t="str">
        <f>'[1]15 день '!E14</f>
        <v>1 блюдо</v>
      </c>
      <c r="C12" s="7">
        <f>'[1]15 день '!D14</f>
        <v>31</v>
      </c>
      <c r="D12" s="7" t="str">
        <f>'[1]15 день '!F14</f>
        <v>Борщ с мясом и сметаной</v>
      </c>
      <c r="E12" s="7">
        <f>'[1]15 день '!G14</f>
        <v>200</v>
      </c>
      <c r="F12" s="8">
        <v>11.48</v>
      </c>
      <c r="G12" s="7">
        <f>'[1]15 день '!L14</f>
        <v>138.04</v>
      </c>
      <c r="H12" s="7">
        <f>'[1]15 день '!I14</f>
        <v>5.74</v>
      </c>
      <c r="I12" s="7">
        <f>'[1]15 день '!J14</f>
        <v>8.7799999999999994</v>
      </c>
      <c r="J12" s="7">
        <f>'[1]15 день '!K14</f>
        <v>8.74</v>
      </c>
    </row>
    <row r="13" spans="1:10" ht="15" x14ac:dyDescent="0.25">
      <c r="A13" s="9"/>
      <c r="B13" s="6" t="str">
        <f>'[1]15 день '!E15</f>
        <v>2 блюдо</v>
      </c>
      <c r="C13" s="7">
        <f>'[1]15 день '!D15</f>
        <v>194</v>
      </c>
      <c r="D13" s="7" t="str">
        <f>'[1]15 день '!F15</f>
        <v xml:space="preserve"> Биточек из птицы</v>
      </c>
      <c r="E13" s="7">
        <f>'[1]15 день '!G15</f>
        <v>90</v>
      </c>
      <c r="F13" s="8">
        <v>18.63</v>
      </c>
      <c r="G13" s="8">
        <f>'[1]15 день '!L15</f>
        <v>234.91</v>
      </c>
      <c r="H13" s="7">
        <f>'[1]15 день '!I15</f>
        <v>16.690000000000001</v>
      </c>
      <c r="I13" s="7">
        <f>'[1]15 день '!J15</f>
        <v>13.86</v>
      </c>
      <c r="J13" s="7">
        <f>'[1]15 день '!K15</f>
        <v>10.69</v>
      </c>
    </row>
    <row r="14" spans="1:10" ht="15" x14ac:dyDescent="0.25">
      <c r="A14" s="9"/>
      <c r="B14" s="6" t="str">
        <f>'[1]15 день '!E18</f>
        <v>гарнир</v>
      </c>
      <c r="C14" s="7">
        <f>'[1]15 день '!D18</f>
        <v>51</v>
      </c>
      <c r="D14" s="7" t="str">
        <f>'[1]15 день '!F18</f>
        <v xml:space="preserve">Картофель отварной с маслом и зеленью </v>
      </c>
      <c r="E14" s="7">
        <f>'[1]15 день '!G18</f>
        <v>150</v>
      </c>
      <c r="F14" s="8">
        <v>3.88</v>
      </c>
      <c r="G14" s="7">
        <f>'[1]15 день '!L18</f>
        <v>151.12</v>
      </c>
      <c r="H14" s="7">
        <f>'[1]15 день '!I18</f>
        <v>3.33</v>
      </c>
      <c r="I14" s="7">
        <f>'[1]15 день '!J18</f>
        <v>3.81</v>
      </c>
      <c r="J14" s="7">
        <f>'[1]15 день '!K18</f>
        <v>26.04</v>
      </c>
    </row>
    <row r="15" spans="1:10" ht="15" x14ac:dyDescent="0.25">
      <c r="A15" s="9"/>
      <c r="B15" s="6" t="str">
        <f>'[1]15 день '!E19</f>
        <v>гор. Напиток</v>
      </c>
      <c r="C15" s="7">
        <f>'[1]15 день '!D19</f>
        <v>114</v>
      </c>
      <c r="D15" s="7" t="str">
        <f>'[1]15 день '!F19</f>
        <v xml:space="preserve">Чай с сахаром </v>
      </c>
      <c r="E15" s="7">
        <f>'[1]15 день '!G19</f>
        <v>200</v>
      </c>
      <c r="F15" s="8">
        <v>1.3</v>
      </c>
      <c r="G15" s="7">
        <f>'[1]15 день '!L19</f>
        <v>28.73</v>
      </c>
      <c r="H15" s="7">
        <f>'[1]15 день '!I19</f>
        <v>0</v>
      </c>
      <c r="I15" s="7">
        <f>'[1]15 день '!J19</f>
        <v>0</v>
      </c>
      <c r="J15" s="7">
        <f>'[1]15 день '!K19</f>
        <v>7.27</v>
      </c>
    </row>
    <row r="16" spans="1:10" x14ac:dyDescent="0.3">
      <c r="A16" s="9"/>
      <c r="B16" s="6" t="str">
        <f>'[1]15 день '!E20</f>
        <v>хлеб пшеничный</v>
      </c>
      <c r="C16" s="7">
        <f>'[1]15 день '!D20</f>
        <v>119</v>
      </c>
      <c r="D16" s="7" t="str">
        <f>'[1]15 день '!F20</f>
        <v>Хлеб пшеничный</v>
      </c>
      <c r="E16" s="7">
        <f>'[1]15 день '!G20</f>
        <v>45</v>
      </c>
      <c r="F16" s="8">
        <v>1.3</v>
      </c>
      <c r="G16" s="7">
        <f>'[1]15 день '!L20</f>
        <v>105.75</v>
      </c>
      <c r="H16" s="7">
        <f>'[1]15 день '!I20</f>
        <v>3.42</v>
      </c>
      <c r="I16" s="7">
        <f>'[1]15 день '!J20</f>
        <v>0.36</v>
      </c>
      <c r="J16" s="7">
        <f>'[1]15 день '!K20</f>
        <v>22.14</v>
      </c>
    </row>
    <row r="17" spans="1:10" x14ac:dyDescent="0.3">
      <c r="A17" s="10"/>
      <c r="B17" s="6"/>
      <c r="C17" s="7"/>
      <c r="D17" s="7" t="str">
        <f>'[1]15 день '!F21</f>
        <v>Хлеб ржаной</v>
      </c>
      <c r="E17" s="7">
        <f>'[1]15 день '!G21</f>
        <v>25</v>
      </c>
      <c r="F17" s="8">
        <v>1.3</v>
      </c>
      <c r="G17" s="7">
        <f>'[1]15 день '!L21</f>
        <v>49.5</v>
      </c>
      <c r="H17" s="7">
        <f>'[1]15 день '!I21</f>
        <v>1.65</v>
      </c>
      <c r="I17" s="7">
        <f>'[1]15 день '!J21</f>
        <v>0.3</v>
      </c>
      <c r="J17" s="7">
        <f>'[1]15 день '!K21</f>
        <v>10.050000000000001</v>
      </c>
    </row>
    <row r="18" spans="1:10" x14ac:dyDescent="0.3">
      <c r="A18" s="10"/>
      <c r="B18" s="6"/>
      <c r="C18" s="7"/>
      <c r="D18" s="15" t="s">
        <v>17</v>
      </c>
      <c r="E18" s="7">
        <v>200</v>
      </c>
      <c r="F18" s="8">
        <v>20</v>
      </c>
      <c r="G18" s="7"/>
      <c r="H18" s="7"/>
      <c r="I18" s="7"/>
      <c r="J18" s="7"/>
    </row>
    <row r="19" spans="1:10" x14ac:dyDescent="0.3">
      <c r="A19" s="10"/>
      <c r="B19" s="6"/>
      <c r="C19" s="7"/>
      <c r="D19" s="15" t="s">
        <v>18</v>
      </c>
      <c r="E19" s="7"/>
      <c r="F19" s="8">
        <v>15</v>
      </c>
      <c r="G19" s="7"/>
      <c r="H19" s="7"/>
      <c r="I19" s="7"/>
      <c r="J19" s="7"/>
    </row>
    <row r="20" spans="1:10" x14ac:dyDescent="0.3">
      <c r="A20" s="10"/>
      <c r="B20" s="6"/>
      <c r="C20" s="7"/>
      <c r="D20" s="7" t="s">
        <v>15</v>
      </c>
      <c r="E20" s="7">
        <f>SUM(E11:E17)</f>
        <v>770</v>
      </c>
      <c r="F20" s="8">
        <f>SUM(F11:F19)</f>
        <v>82.489999999999981</v>
      </c>
      <c r="G20" s="8">
        <f>SUM(G11:G17)</f>
        <v>716.45</v>
      </c>
      <c r="H20" s="7">
        <f>SUM(H11:H17)</f>
        <v>31.310000000000002</v>
      </c>
      <c r="I20" s="7">
        <f>SUM(I11:I17)</f>
        <v>27.709999999999997</v>
      </c>
      <c r="J20" s="7">
        <f>'[1]15 день '!K24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2023-03-12T12:40:54Z</dcterms:created>
  <dcterms:modified xsi:type="dcterms:W3CDTF">2023-03-13T07:16:09Z</dcterms:modified>
</cp:coreProperties>
</file>