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<sst xmlns="http://schemas.openxmlformats.org/spreadsheetml/2006/main" count="38" uniqueCount="38">
  <si>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</si>
  <si>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</si>
  <si>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</si>
  <si>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</si>
  <si>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</si>
  <si>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</si>
  <si>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</si>
  <si>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</si>
  <si>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</si>
  <si>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</si>
  <si>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</si>
  <si>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</si>
  <si>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</si>
  <si>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</si>
  <si>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</si>
  <si>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</si>
  <si>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</si>
  <si>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</si>
  <si>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</si>
  <si>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</si>
  <si>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</si>
  <si>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закуска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</si>
  <si>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</si>
  <si>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</si>
  <si>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</si>
  <si>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</si>
  <si>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</si>
  <si>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</si>
  <si>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</si>
  <si>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</si>
  <si>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гарнир</t>
  </si>
  <si>
    <t>3 блюдо</t>
  </si>
  <si>
    <t xml:space="preserve"> Суп куриный с вермишелью</t>
  </si>
  <si>
    <t>Рис отварной  с маслом</t>
  </si>
  <si>
    <t>Компот из смеси фруктов и ягод (из смеси фруктов: яблоко, клубника, вишня, слива)</t>
  </si>
  <si>
    <t>Фрукты в ассортименте (яблоко)</t>
  </si>
  <si>
    <t>МБОУ "Ишимская ООШ" Яйский МО</t>
  </si>
  <si>
    <t xml:space="preserve">Гуляш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</si>
</sst>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16</v>
      </c>
      <c r="F1" s="24" t="s">
        <v>20</v>
      </c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21</v>
      </c>
      <c r="C12" s="3">
        <v>25</v>
      </c>
      <c r="D12" s="36" t="s">
        <v>35</v>
      </c>
      <c r="E12" s="21">
        <v>150</v>
      </c>
      <c r="F12" s="28">
        <v>17.25</v>
      </c>
      <c r="G12" s="21">
        <v>54.9</v>
      </c>
      <c r="H12" s="21">
        <v>0.6</v>
      </c>
      <c r="I12" s="21">
        <v>0.45</v>
      </c>
      <c r="J12" s="22">
        <v>12.3</v>
      </c>
    </row>
    <row r="13" spans="1:10" x14ac:dyDescent="0.25">
      <c r="A13" s="7"/>
      <c r="B13" s="1" t="s">
        <v>22</v>
      </c>
      <c r="C13" s="2">
        <v>35</v>
      </c>
      <c r="D13" s="34" t="s">
        <v>32</v>
      </c>
      <c r="E13" s="17">
        <v>200</v>
      </c>
      <c r="F13" s="26">
        <v>10.77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25">
      <c r="A14" s="7"/>
      <c r="B14" s="1" t="s">
        <v>23</v>
      </c>
      <c r="C14" s="2">
        <v>89</v>
      </c>
      <c r="D14" s="34" t="s">
        <v>37</v>
      </c>
      <c r="E14" s="17">
        <v>90</v>
      </c>
      <c r="F14" s="26">
        <v>34.369999999999997</v>
      </c>
      <c r="G14" s="17">
        <v>198.45</v>
      </c>
      <c r="H14" s="17">
        <v>14.88</v>
      </c>
      <c r="I14" s="17">
        <v>13.95</v>
      </c>
      <c r="J14" s="18">
        <v>3.3</v>
      </c>
    </row>
    <row r="15" spans="1:10" x14ac:dyDescent="0.25">
      <c r="A15" s="7"/>
      <c r="B15" s="1" t="s">
        <v>30</v>
      </c>
      <c r="C15" s="2">
        <v>53</v>
      </c>
      <c r="D15" s="34" t="s">
        <v>33</v>
      </c>
      <c r="E15" s="17">
        <v>150</v>
      </c>
      <c r="F15" s="26">
        <v>10.91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30" x14ac:dyDescent="0.25">
      <c r="A16" s="7"/>
      <c r="B16" s="1" t="s">
        <v>31</v>
      </c>
      <c r="C16" s="2">
        <v>216</v>
      </c>
      <c r="D16" s="34" t="s">
        <v>34</v>
      </c>
      <c r="E16" s="17">
        <v>200</v>
      </c>
      <c r="F16" s="26">
        <v>9.94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26</v>
      </c>
      <c r="E17" s="17">
        <v>30</v>
      </c>
      <c r="F17" s="26">
        <v>1.3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25</v>
      </c>
      <c r="C18" s="2">
        <v>120</v>
      </c>
      <c r="D18" s="34" t="s">
        <v>27</v>
      </c>
      <c r="E18" s="17">
        <v>20</v>
      </c>
      <c r="F18" s="26">
        <v>1.3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1"/>
      <c r="C19" s="2"/>
      <c r="D19" s="34" t="s">
        <v>28</v>
      </c>
      <c r="E19" s="17">
        <f>E12+E13+E14+E15+E16+E17+E18+60</f>
        <v>900</v>
      </c>
      <c r="F19" s="26">
        <f>SUM(F12:F18)</f>
        <v>85.839999999999989</v>
      </c>
      <c r="G19" s="17">
        <f>SUM(G12:G18)</f>
        <v>733.66</v>
      </c>
      <c r="H19" s="17">
        <f>SUM(H12:H18)</f>
        <v>27.110000000000003</v>
      </c>
      <c r="I19" s="17">
        <f>SUM(I12:I18)</f>
        <v>27.38</v>
      </c>
      <c r="J19" s="18">
        <f t="shared" ref="J19" si="0">SUM(J12:J18)</f>
        <v>93.01</v>
      </c>
    </row>
    <row r="20" spans="1:10" x14ac:dyDescent="0.25">
      <c r="A20" s="7"/>
      <c r="B20" s="38"/>
      <c r="C20" s="29"/>
      <c r="D20" s="37" t="s">
        <v>29</v>
      </c>
      <c r="E20" s="30"/>
      <c r="F20" s="31"/>
      <c r="G20" s="30">
        <f>G19/23.5</f>
        <v>31.219574468085106</v>
      </c>
      <c r="H20" s="30"/>
      <c r="I20" s="30"/>
      <c r="J20" s="32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2023-04-03T06:47:38Z</dcterms:modified>
</cp:coreProperties>
</file>