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440" yWindow="1236" windowWidth="13392" windowHeight="5328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F19" i="1" l="1"/>
  <c r="J19" i="1"/>
  <c r="J17" i="1"/>
  <c r="I17" i="1"/>
  <c r="H17" i="1"/>
  <c r="G17" i="1"/>
  <c r="E17" i="1"/>
  <c r="D17" i="1"/>
  <c r="J16" i="1"/>
  <c r="I16" i="1"/>
  <c r="H16" i="1"/>
  <c r="G16" i="1"/>
  <c r="E16" i="1"/>
  <c r="D16" i="1"/>
  <c r="C16" i="1"/>
  <c r="B16" i="1"/>
  <c r="J15" i="1"/>
  <c r="I15" i="1"/>
  <c r="H15" i="1"/>
  <c r="G15" i="1"/>
  <c r="E15" i="1"/>
  <c r="D15" i="1"/>
  <c r="C15" i="1"/>
  <c r="B15" i="1"/>
  <c r="J14" i="1"/>
  <c r="I14" i="1"/>
  <c r="H14" i="1"/>
  <c r="G14" i="1"/>
  <c r="E14" i="1"/>
  <c r="D14" i="1"/>
  <c r="C14" i="1"/>
  <c r="B14" i="1"/>
  <c r="J13" i="1"/>
  <c r="I13" i="1"/>
  <c r="H13" i="1"/>
  <c r="G13" i="1"/>
  <c r="E13" i="1"/>
  <c r="D13" i="1"/>
  <c r="C13" i="1"/>
  <c r="B13" i="1"/>
  <c r="J12" i="1"/>
  <c r="I12" i="1"/>
  <c r="H12" i="1"/>
  <c r="G12" i="1"/>
  <c r="E12" i="1"/>
  <c r="D12" i="1"/>
  <c r="C12" i="1"/>
  <c r="B12" i="1"/>
  <c r="J11" i="1"/>
  <c r="I11" i="1"/>
  <c r="I19" i="1" s="1"/>
  <c r="H11" i="1"/>
  <c r="H19" i="1" s="1"/>
  <c r="G11" i="1"/>
  <c r="G19" i="1" s="1"/>
  <c r="E11" i="1"/>
  <c r="E19" i="1" s="1"/>
  <c r="D11" i="1"/>
  <c r="C11" i="1"/>
  <c r="B11" i="1"/>
  <c r="A11" i="1"/>
</calcChain>
</file>

<file path=xl/sharedStrings.xml><?xml version="1.0" encoding="utf-8"?>
<sst xmlns="http://schemas.openxmlformats.org/spreadsheetml/2006/main" count="18" uniqueCount="18">
  <si>
    <t>Школа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</si>
  <si>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</si>
  <si>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</si>
  <si>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</si>
  <si>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</si>
  <si>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</si>
  <si>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</si>
  <si>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</si>
  <si>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</si>
  <si>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</si>
  <si>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</si>
  <si>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</si>
  <si>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</si>
  <si>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</si>
  <si>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Итого</t>
  </si>
  <si>
    <t>МБОУ "Ишимская ООШ"</t>
  </si>
  <si>
    <t>хлеб ржаной</t>
  </si>
  <si>
    <t>Йогурт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</si>
</sst>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NumberFormat="1" applyFont="1"/>
    <xf numFmtId="49" fontId="1" fillId="2" borderId="1" xfId="0" applyNumberFormat="1" applyFont="1" applyFill="1" applyBorder="1"/>
    <xf numFmtId="14" fontId="1" fillId="2" borderId="1" xfId="0" applyNumberFormat="1" applyFont="1" applyFill="1" applyBorder="1"/>
    <xf numFmtId="0" fontId="1" fillId="0" borderId="1" xfId="0" applyNumberFormat="1" applyFont="1" applyBorder="1" applyAlignment="1">
      <alignment horizontal="center"/>
    </xf>
    <xf numFmtId="0" fontId="1" fillId="0" borderId="4" xfId="0" applyNumberFormat="1" applyFont="1" applyBorder="1"/>
    <xf numFmtId="0" fontId="1" fillId="0" borderId="3" xfId="0" applyNumberFormat="1" applyFont="1" applyBorder="1"/>
    <xf numFmtId="0" fontId="1" fillId="0" borderId="1" xfId="0" applyNumberFormat="1" applyFont="1" applyBorder="1"/>
    <xf numFmtId="2" fontId="1" fillId="0" borderId="1" xfId="0" applyNumberFormat="1" applyFont="1" applyBorder="1"/>
    <xf numFmtId="0" fontId="1" fillId="0" borderId="5" xfId="0" applyNumberFormat="1" applyFont="1" applyBorder="1"/>
    <xf numFmtId="0" fontId="1" fillId="0" borderId="6" xfId="0" applyNumberFormat="1" applyFont="1" applyBorder="1"/>
    <xf numFmtId="0" fontId="1" fillId="0" borderId="0" xfId="0" applyNumberFormat="1" applyFont="1" applyAlignment="1">
      <alignment horizontal="center"/>
    </xf>
    <xf numFmtId="0" fontId="0" fillId="0" borderId="1" xfId="0" applyNumberFormat="1" applyBorder="1"/>
    <xf numFmtId="0" fontId="1" fillId="2" borderId="2" xfId="0" applyNumberFormat="1" applyFont="1" applyFill="1" applyBorder="1"/>
    <xf numFmtId="0" fontId="1" fillId="2" borderId="3" xfId="0" applyNumberFormat="1" applyFont="1" applyFill="1" applyBorder="1"/>
    <xf numFmtId="0" fontId="0" fillId="2" borderId="1" xfId="0" applyNumberFormat="1" applyFont="1" applyFill="1" applyBorder="1"/>
    <xf numFmtId="0" fontId="0" fillId="0" borderId="3" xfId="0" applyNumberFormat="1" applyFont="1" applyBorder="1"/>
    <xf numFmtId="0" fontId="0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vuch2/Downloads/20%20-&#1076;&#1085;.%20&#1074;&#1077;&#1089;&#1085;&#1072;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  <sheetName val="Лист1"/>
    </sheetNames>
    <sheetDataSet>
      <sheetData sheetId="0">
        <row r="6">
          <cell r="B6" t="str">
            <v>Завтрак</v>
          </cell>
        </row>
      </sheetData>
      <sheetData sheetId="1">
        <row r="6">
          <cell r="B6" t="str">
            <v>Завтрак</v>
          </cell>
        </row>
      </sheetData>
      <sheetData sheetId="2">
        <row r="6">
          <cell r="B6">
            <v>0</v>
          </cell>
        </row>
      </sheetData>
      <sheetData sheetId="3">
        <row r="6">
          <cell r="B6" t="str">
            <v>Завтрак</v>
          </cell>
        </row>
      </sheetData>
      <sheetData sheetId="4">
        <row r="6">
          <cell r="B6">
            <v>0</v>
          </cell>
        </row>
      </sheetData>
      <sheetData sheetId="5">
        <row r="6">
          <cell r="B6" t="str">
            <v>Завтрак</v>
          </cell>
        </row>
      </sheetData>
      <sheetData sheetId="6">
        <row r="6">
          <cell r="B6" t="str">
            <v>Завтрак</v>
          </cell>
        </row>
      </sheetData>
      <sheetData sheetId="7">
        <row r="6">
          <cell r="B6" t="str">
            <v>Завтрак</v>
          </cell>
        </row>
      </sheetData>
      <sheetData sheetId="8">
        <row r="6">
          <cell r="B6" t="str">
            <v>Завтрак</v>
          </cell>
        </row>
      </sheetData>
      <sheetData sheetId="9">
        <row r="6">
          <cell r="B6">
            <v>0</v>
          </cell>
        </row>
      </sheetData>
      <sheetData sheetId="10">
        <row r="6">
          <cell r="D6">
            <v>25</v>
          </cell>
        </row>
      </sheetData>
      <sheetData sheetId="11">
        <row r="6">
          <cell r="B6" t="str">
            <v>Завтрак</v>
          </cell>
        </row>
      </sheetData>
      <sheetData sheetId="12">
        <row r="6">
          <cell r="B6" t="str">
            <v>Завтрак</v>
          </cell>
        </row>
      </sheetData>
      <sheetData sheetId="13">
        <row r="6">
          <cell r="B6" t="str">
            <v>Завтрак</v>
          </cell>
        </row>
      </sheetData>
      <sheetData sheetId="14">
        <row r="6">
          <cell r="D6">
            <v>25</v>
          </cell>
        </row>
        <row r="13">
          <cell r="B13" t="str">
            <v>Обед</v>
          </cell>
          <cell r="D13">
            <v>28</v>
          </cell>
          <cell r="E13" t="str">
            <v>закуска</v>
          </cell>
          <cell r="F13" t="str">
            <v>Огурцы порционнаые</v>
          </cell>
          <cell r="G13">
            <v>60</v>
          </cell>
          <cell r="I13">
            <v>0.48</v>
          </cell>
          <cell r="J13">
            <v>0.6</v>
          </cell>
          <cell r="K13">
            <v>1.56</v>
          </cell>
          <cell r="L13">
            <v>8.4</v>
          </cell>
        </row>
        <row r="14">
          <cell r="D14">
            <v>31</v>
          </cell>
          <cell r="E14" t="str">
            <v>1 блюдо</v>
          </cell>
          <cell r="F14" t="str">
            <v>Борщ с мясом и сметаной</v>
          </cell>
          <cell r="G14">
            <v>200</v>
          </cell>
          <cell r="I14">
            <v>5.74</v>
          </cell>
          <cell r="J14">
            <v>8.7799999999999994</v>
          </cell>
          <cell r="K14">
            <v>8.74</v>
          </cell>
          <cell r="L14">
            <v>138.04</v>
          </cell>
        </row>
        <row r="15">
          <cell r="D15">
            <v>194</v>
          </cell>
          <cell r="E15" t="str">
            <v>2 блюдо</v>
          </cell>
          <cell r="F15" t="str">
            <v xml:space="preserve"> Биточек из птицы</v>
          </cell>
          <cell r="G15">
            <v>90</v>
          </cell>
          <cell r="I15">
            <v>16.690000000000001</v>
          </cell>
          <cell r="J15">
            <v>13.86</v>
          </cell>
          <cell r="K15">
            <v>10.69</v>
          </cell>
          <cell r="L15">
            <v>234.91</v>
          </cell>
        </row>
        <row r="18">
          <cell r="D18">
            <v>51</v>
          </cell>
          <cell r="E18" t="str">
            <v>гарнир</v>
          </cell>
          <cell r="F18" t="str">
            <v xml:space="preserve">Картофель отварной с маслом и зеленью </v>
          </cell>
          <cell r="G18">
            <v>150</v>
          </cell>
          <cell r="I18">
            <v>3.33</v>
          </cell>
          <cell r="J18">
            <v>3.81</v>
          </cell>
          <cell r="K18">
            <v>26.04</v>
          </cell>
          <cell r="L18">
            <v>151.12</v>
          </cell>
        </row>
        <row r="19">
          <cell r="D19">
            <v>114</v>
          </cell>
          <cell r="E19" t="str">
            <v>гор. Напиток</v>
          </cell>
          <cell r="F19" t="str">
            <v xml:space="preserve">Чай с сахаром </v>
          </cell>
          <cell r="G19">
            <v>200</v>
          </cell>
          <cell r="I19">
            <v>0</v>
          </cell>
          <cell r="J19">
            <v>0</v>
          </cell>
          <cell r="K19">
            <v>7.27</v>
          </cell>
          <cell r="L19">
            <v>28.73</v>
          </cell>
        </row>
        <row r="20">
          <cell r="D20">
            <v>119</v>
          </cell>
          <cell r="E20" t="str">
            <v>хлеб пшеничный</v>
          </cell>
          <cell r="F20" t="str">
            <v>Хлеб пшеничный</v>
          </cell>
          <cell r="G20">
            <v>45</v>
          </cell>
          <cell r="I20">
            <v>3.42</v>
          </cell>
          <cell r="J20">
            <v>0.36</v>
          </cell>
          <cell r="K20">
            <v>22.14</v>
          </cell>
          <cell r="L20">
            <v>105.75</v>
          </cell>
        </row>
        <row r="21">
          <cell r="F21" t="str">
            <v>Хлеб ржаной</v>
          </cell>
          <cell r="G21">
            <v>25</v>
          </cell>
          <cell r="I21">
            <v>1.65</v>
          </cell>
          <cell r="J21">
            <v>0.3</v>
          </cell>
          <cell r="K21">
            <v>10.050000000000001</v>
          </cell>
          <cell r="L21">
            <v>49.5</v>
          </cell>
        </row>
        <row r="24">
          <cell r="K24">
            <v>0</v>
          </cell>
        </row>
      </sheetData>
      <sheetData sheetId="15">
        <row r="6">
          <cell r="B6" t="str">
            <v>Завтрак</v>
          </cell>
        </row>
      </sheetData>
      <sheetData sheetId="16">
        <row r="6">
          <cell r="B6" t="str">
            <v>Завтрак</v>
          </cell>
        </row>
      </sheetData>
      <sheetData sheetId="17">
        <row r="6">
          <cell r="B6" t="str">
            <v>Завтрак</v>
          </cell>
        </row>
      </sheetData>
      <sheetData sheetId="18">
        <row r="6">
          <cell r="B6" t="str">
            <v>Завтрак</v>
          </cell>
        </row>
      </sheetData>
      <sheetData sheetId="19">
        <row r="6">
          <cell r="B6" t="str">
            <v>Завтрак</v>
          </cell>
        </row>
      </sheetData>
      <sheetData sheetId="2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F24" sqref="F24"/>
    </sheetView>
  </sheetViews>
  <sheetFormatPr defaultColWidth="9.109375" defaultRowHeight="14.4" x14ac:dyDescent="0.3"/>
  <cols>
    <col min="1" max="1" width="13.44140625" style="1" bestFit="1" customWidth="1"/>
    <col min="2" max="2" width="17.5546875" style="1" bestFit="1" customWidth="1"/>
    <col min="3" max="3" width="9.109375" style="1"/>
    <col min="4" max="4" width="44.88671875" style="11" customWidth="1"/>
    <col min="5" max="6" width="10.5546875" style="1" bestFit="1" customWidth="1"/>
    <col min="7" max="7" width="14.6640625" style="1" bestFit="1" customWidth="1"/>
    <col min="8" max="9" width="7" style="1" bestFit="1" customWidth="1"/>
    <col min="10" max="10" width="12" style="1" bestFit="1" customWidth="1"/>
    <col min="11" max="16384" width="9.109375" style="1"/>
  </cols>
  <sheetData>
    <row r="1" spans="1:10" x14ac:dyDescent="0.3">
      <c r="A1" s="1" t="s">
        <v>0</v>
      </c>
      <c r="B1" s="15" t="s">
        <v>15</v>
      </c>
      <c r="C1" s="13"/>
      <c r="D1" s="14"/>
      <c r="E1" s="1" t="s">
        <v>1</v>
      </c>
      <c r="F1" s="2" t="s">
        <v>2</v>
      </c>
      <c r="I1" s="1" t="s">
        <v>3</v>
      </c>
      <c r="J1" s="3">
        <v>45030</v>
      </c>
    </row>
    <row r="2" spans="1:10" x14ac:dyDescent="0.3">
      <c r="D2" s="1"/>
    </row>
    <row r="3" spans="1:10" x14ac:dyDescent="0.3">
      <c r="A3" s="4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4" t="s">
        <v>13</v>
      </c>
    </row>
    <row r="4" spans="1:10" x14ac:dyDescent="0.3">
      <c r="A4" s="5"/>
      <c r="B4" s="6"/>
      <c r="C4" s="7"/>
      <c r="D4" s="12"/>
      <c r="E4" s="7"/>
      <c r="F4" s="8"/>
      <c r="G4" s="7"/>
      <c r="H4" s="7"/>
      <c r="I4" s="7"/>
      <c r="J4" s="7"/>
    </row>
    <row r="5" spans="1:10" x14ac:dyDescent="0.3">
      <c r="A5" s="9"/>
      <c r="B5" s="6"/>
      <c r="C5" s="7"/>
      <c r="D5" s="7"/>
      <c r="E5" s="7"/>
      <c r="F5" s="8"/>
      <c r="G5" s="7"/>
      <c r="H5" s="7"/>
      <c r="I5" s="7"/>
      <c r="J5" s="7"/>
    </row>
    <row r="6" spans="1:10" x14ac:dyDescent="0.3">
      <c r="A6" s="9"/>
      <c r="B6" s="6"/>
      <c r="C6" s="7"/>
      <c r="D6" s="7"/>
      <c r="E6" s="7"/>
      <c r="F6" s="8"/>
      <c r="G6" s="7"/>
      <c r="H6" s="7"/>
      <c r="I6" s="7"/>
      <c r="J6" s="7"/>
    </row>
    <row r="7" spans="1:10" x14ac:dyDescent="0.3">
      <c r="A7" s="9"/>
      <c r="B7" s="6"/>
      <c r="C7" s="7"/>
      <c r="D7" s="7"/>
      <c r="E7" s="7"/>
      <c r="F7" s="8"/>
      <c r="G7" s="7"/>
      <c r="H7" s="7"/>
      <c r="I7" s="7"/>
      <c r="J7" s="7"/>
    </row>
    <row r="8" spans="1:10" x14ac:dyDescent="0.3">
      <c r="A8" s="9"/>
      <c r="B8" s="6"/>
      <c r="C8" s="7"/>
      <c r="D8" s="7"/>
      <c r="E8" s="7"/>
      <c r="F8" s="8"/>
      <c r="G8" s="7"/>
      <c r="H8" s="7"/>
      <c r="I8" s="7"/>
      <c r="J8" s="7"/>
    </row>
    <row r="9" spans="1:10" x14ac:dyDescent="0.3">
      <c r="A9" s="10"/>
      <c r="B9" s="6"/>
      <c r="C9" s="7"/>
      <c r="D9" s="7"/>
      <c r="E9" s="7"/>
      <c r="F9" s="8"/>
      <c r="G9" s="7"/>
      <c r="H9" s="7"/>
      <c r="I9" s="7"/>
      <c r="J9" s="7"/>
    </row>
    <row r="10" spans="1:10" x14ac:dyDescent="0.3">
      <c r="B10" s="6"/>
      <c r="C10" s="7"/>
      <c r="D10" s="7"/>
      <c r="E10" s="7"/>
      <c r="F10" s="7"/>
      <c r="G10" s="8"/>
      <c r="H10" s="7"/>
      <c r="I10" s="7"/>
      <c r="J10" s="7"/>
    </row>
    <row r="11" spans="1:10" x14ac:dyDescent="0.3">
      <c r="A11" s="5" t="str">
        <f>'[1]15 день '!B13</f>
        <v>Обед</v>
      </c>
      <c r="B11" s="6" t="str">
        <f>'[1]15 день '!E13</f>
        <v>закуска</v>
      </c>
      <c r="C11" s="7">
        <f>'[1]15 день '!D13</f>
        <v>28</v>
      </c>
      <c r="D11" s="7" t="str">
        <f>'[1]15 день '!F13</f>
        <v>Огурцы порционнаые</v>
      </c>
      <c r="E11" s="7">
        <f>'[1]15 день '!G13</f>
        <v>60</v>
      </c>
      <c r="F11" s="8">
        <v>11.94</v>
      </c>
      <c r="G11" s="8">
        <f>'[1]15 день '!L13</f>
        <v>8.4</v>
      </c>
      <c r="H11" s="7">
        <f>'[1]15 день '!I13</f>
        <v>0.48</v>
      </c>
      <c r="I11" s="7">
        <f>'[1]15 день '!J13</f>
        <v>0.6</v>
      </c>
      <c r="J11" s="7">
        <f>'[1]15 день '!K13</f>
        <v>1.56</v>
      </c>
    </row>
    <row r="12" spans="1:10" x14ac:dyDescent="0.3">
      <c r="A12" s="9"/>
      <c r="B12" s="6" t="str">
        <f>'[1]15 день '!E14</f>
        <v>1 блюдо</v>
      </c>
      <c r="C12" s="7">
        <f>'[1]15 день '!D14</f>
        <v>31</v>
      </c>
      <c r="D12" s="7" t="str">
        <f>'[1]15 день '!F14</f>
        <v>Борщ с мясом и сметаной</v>
      </c>
      <c r="E12" s="7">
        <f>'[1]15 день '!G14</f>
        <v>200</v>
      </c>
      <c r="F12" s="8">
        <v>11.26</v>
      </c>
      <c r="G12" s="7">
        <f>'[1]15 день '!L14</f>
        <v>138.04</v>
      </c>
      <c r="H12" s="7">
        <f>'[1]15 день '!I14</f>
        <v>5.74</v>
      </c>
      <c r="I12" s="7">
        <f>'[1]15 день '!J14</f>
        <v>8.7799999999999994</v>
      </c>
      <c r="J12" s="7">
        <f>'[1]15 день '!K14</f>
        <v>8.74</v>
      </c>
    </row>
    <row r="13" spans="1:10" x14ac:dyDescent="0.3">
      <c r="A13" s="9"/>
      <c r="B13" s="6" t="str">
        <f>'[1]15 день '!E15</f>
        <v>2 блюдо</v>
      </c>
      <c r="C13" s="7">
        <f>'[1]15 день '!D15</f>
        <v>194</v>
      </c>
      <c r="D13" s="7" t="str">
        <f>'[1]15 день '!F15</f>
        <v xml:space="preserve"> Биточек из птицы</v>
      </c>
      <c r="E13" s="7">
        <f>'[1]15 день '!G15</f>
        <v>90</v>
      </c>
      <c r="F13" s="8">
        <v>17.27</v>
      </c>
      <c r="G13" s="8">
        <f>'[1]15 день '!L15</f>
        <v>234.91</v>
      </c>
      <c r="H13" s="7">
        <f>'[1]15 день '!I15</f>
        <v>16.690000000000001</v>
      </c>
      <c r="I13" s="7">
        <f>'[1]15 день '!J15</f>
        <v>13.86</v>
      </c>
      <c r="J13" s="7">
        <f>'[1]15 день '!K15</f>
        <v>10.69</v>
      </c>
    </row>
    <row r="14" spans="1:10" x14ac:dyDescent="0.3">
      <c r="A14" s="9"/>
      <c r="B14" s="6" t="str">
        <f>'[1]15 день '!E18</f>
        <v>гарнир</v>
      </c>
      <c r="C14" s="7">
        <f>'[1]15 день '!D18</f>
        <v>51</v>
      </c>
      <c r="D14" s="7" t="str">
        <f>'[1]15 день '!F18</f>
        <v xml:space="preserve">Картофель отварной с маслом и зеленью </v>
      </c>
      <c r="E14" s="7">
        <f>'[1]15 день '!G18</f>
        <v>150</v>
      </c>
      <c r="F14" s="8">
        <v>4.12</v>
      </c>
      <c r="G14" s="7">
        <f>'[1]15 день '!L18</f>
        <v>151.12</v>
      </c>
      <c r="H14" s="7">
        <f>'[1]15 день '!I18</f>
        <v>3.33</v>
      </c>
      <c r="I14" s="7">
        <f>'[1]15 день '!J18</f>
        <v>3.81</v>
      </c>
      <c r="J14" s="7">
        <f>'[1]15 день '!K18</f>
        <v>26.04</v>
      </c>
    </row>
    <row r="15" spans="1:10" x14ac:dyDescent="0.3">
      <c r="A15" s="9"/>
      <c r="B15" s="6" t="str">
        <f>'[1]15 день '!E19</f>
        <v>гор. Напиток</v>
      </c>
      <c r="C15" s="7">
        <f>'[1]15 день '!D19</f>
        <v>114</v>
      </c>
      <c r="D15" s="7" t="str">
        <f>'[1]15 день '!F19</f>
        <v xml:space="preserve">Чай с сахаром </v>
      </c>
      <c r="E15" s="7">
        <f>'[1]15 день '!G19</f>
        <v>200</v>
      </c>
      <c r="F15" s="8">
        <v>1.04</v>
      </c>
      <c r="G15" s="7">
        <f>'[1]15 день '!L19</f>
        <v>28.73</v>
      </c>
      <c r="H15" s="7">
        <f>'[1]15 день '!I19</f>
        <v>0</v>
      </c>
      <c r="I15" s="7">
        <f>'[1]15 день '!J19</f>
        <v>0</v>
      </c>
      <c r="J15" s="7">
        <f>'[1]15 день '!K19</f>
        <v>7.27</v>
      </c>
    </row>
    <row r="16" spans="1:10" x14ac:dyDescent="0.3">
      <c r="A16" s="9"/>
      <c r="B16" s="6" t="str">
        <f>'[1]15 день '!E20</f>
        <v>хлеб пшеничный</v>
      </c>
      <c r="C16" s="7">
        <f>'[1]15 день '!D20</f>
        <v>119</v>
      </c>
      <c r="D16" s="7" t="str">
        <f>'[1]15 день '!F20</f>
        <v>Хлеб пшеничный</v>
      </c>
      <c r="E16" s="7">
        <f>'[1]15 день '!G20</f>
        <v>45</v>
      </c>
      <c r="F16" s="8">
        <v>1.3</v>
      </c>
      <c r="G16" s="7">
        <f>'[1]15 день '!L20</f>
        <v>105.75</v>
      </c>
      <c r="H16" s="7">
        <f>'[1]15 день '!I20</f>
        <v>3.42</v>
      </c>
      <c r="I16" s="7">
        <f>'[1]15 день '!J20</f>
        <v>0.36</v>
      </c>
      <c r="J16" s="7">
        <f>'[1]15 день '!K20</f>
        <v>22.14</v>
      </c>
    </row>
    <row r="17" spans="1:10" x14ac:dyDescent="0.3">
      <c r="A17" s="10"/>
      <c r="B17" s="16" t="s">
        <v>16</v>
      </c>
      <c r="C17" s="7">
        <v>120</v>
      </c>
      <c r="D17" s="7" t="str">
        <f>'[1]15 день '!F21</f>
        <v>Хлеб ржаной</v>
      </c>
      <c r="E17" s="7">
        <f>'[1]15 день '!G21</f>
        <v>25</v>
      </c>
      <c r="F17" s="8">
        <v>1.3</v>
      </c>
      <c r="G17" s="7">
        <f>'[1]15 день '!L21</f>
        <v>49.5</v>
      </c>
      <c r="H17" s="7">
        <f>'[1]15 день '!I21</f>
        <v>1.65</v>
      </c>
      <c r="I17" s="7">
        <f>'[1]15 день '!J21</f>
        <v>0.3</v>
      </c>
      <c r="J17" s="7">
        <f>'[1]15 день '!K21</f>
        <v>10.050000000000001</v>
      </c>
    </row>
    <row r="18" spans="1:10" x14ac:dyDescent="0.3">
      <c r="A18" s="10"/>
      <c r="B18" s="16"/>
      <c r="C18" s="7"/>
      <c r="D18" s="17" t="s">
        <v>17</v>
      </c>
      <c r="E18" s="7"/>
      <c r="F18" s="8">
        <v>28</v>
      </c>
      <c r="G18" s="7"/>
      <c r="H18" s="7"/>
      <c r="I18" s="7"/>
      <c r="J18" s="7"/>
    </row>
    <row r="19" spans="1:10" x14ac:dyDescent="0.3">
      <c r="A19" s="10"/>
      <c r="B19" s="6"/>
      <c r="C19" s="7"/>
      <c r="D19" s="7" t="s">
        <v>14</v>
      </c>
      <c r="E19" s="7">
        <f>SUM(E11:E17)</f>
        <v>770</v>
      </c>
      <c r="F19" s="8">
        <f>SUM(F11:F18)</f>
        <v>76.22999999999999</v>
      </c>
      <c r="G19" s="8">
        <f>SUM(G11:G17)</f>
        <v>716.45</v>
      </c>
      <c r="H19" s="7">
        <f>SUM(H11:H17)</f>
        <v>31.310000000000002</v>
      </c>
      <c r="I19" s="7">
        <f>SUM(I11:I17)</f>
        <v>27.709999999999997</v>
      </c>
      <c r="J19" s="7">
        <f>'[1]15 день '!K24</f>
        <v>0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кабинет информатики</cp:lastModifiedBy>
  <dcterms:created xsi:type="dcterms:W3CDTF">2023-03-12T12:40:54Z</dcterms:created>
  <dcterms:modified xsi:type="dcterms:W3CDTF">2023-04-11T07:47:53Z</dcterms:modified>
</cp:coreProperties>
</file>